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332" tabRatio="909" activeTab="0"/>
  </bookViews>
  <sheets>
    <sheet name="稼働率の推移" sheetId="1" r:id="rId1"/>
    <sheet name="Sheet1" sheetId="2" r:id="rId2"/>
  </sheets>
  <externalReferences>
    <externalReference r:id="rId5"/>
  </externalReferences>
  <definedNames>
    <definedName name="__FDS_HYPERLINK_TOGGLE_STATE__" hidden="1">"ON"</definedName>
    <definedName name="_xlfn.SINGLE" hidden="1">#NAME?</definedName>
    <definedName name="_xlfn.SUMIFS" hidden="1">#NAME?</definedName>
    <definedName name="IRカレンダー_1">#REF!</definedName>
    <definedName name="IRカレンダー_2">#REF!</definedName>
    <definedName name="IRカレンダー_3">#REF!</definedName>
    <definedName name="IRカレンダー_4">#REF!</definedName>
    <definedName name="IRカレンダー_5">#REF!</definedName>
    <definedName name="IRカレンダー_6">#REF!</definedName>
    <definedName name="IRカレンダー_7">#REF!</definedName>
    <definedName name="IRカレンダー_8">#REF!</definedName>
    <definedName name="IRカレンダー_9">#REF!</definedName>
    <definedName name="IRカレンダー_注釈_1">#REF!</definedName>
    <definedName name="IRカレンダー_注釈_2">#REF!</definedName>
    <definedName name="IRカレンダー_注釈_3">#REF!</definedName>
    <definedName name="IRカレンダー_注釈_4">#REF!</definedName>
    <definedName name="IRライブラリー_1">#REF!</definedName>
    <definedName name="IRライブラリー_2">#REF!</definedName>
    <definedName name="IRライブラリー_3">#REF!</definedName>
    <definedName name="IRライブラリー_4">#REF!</definedName>
    <definedName name="IRライブラリー_5">#REF!</definedName>
    <definedName name="LTVの推移_1">#REF!</definedName>
    <definedName name="LTVの推移_10">#REF!</definedName>
    <definedName name="LTVの推移_11">#REF!</definedName>
    <definedName name="LTVの推移_12">#REF!</definedName>
    <definedName name="LTVの推移_13">#REF!</definedName>
    <definedName name="LTVの推移_14">#REF!</definedName>
    <definedName name="LTVの推移_2">#REF!</definedName>
    <definedName name="LTVの推移_3">#REF!</definedName>
    <definedName name="LTVの推移_4">#REF!</definedName>
    <definedName name="LTVの推移_5">#REF!</definedName>
    <definedName name="LTVの推移_注釈_1">#REF!</definedName>
    <definedName name="LTVの推移_注釈_2">#REF!</definedName>
    <definedName name="LTVの推移_注釈_3">#REF!</definedName>
    <definedName name="LTVの推移_注釈_4">#REF!</definedName>
    <definedName name="PF_flag">'稼働率の推移'!#REF!</definedName>
    <definedName name="PF_flag1">'稼働率の推移'!#REF!</definedName>
    <definedName name="_xlnm.Print_Area" localSheetId="0">'稼働率の推移'!$B$1:$U$90</definedName>
    <definedName name="TOP_トピックス_1">#REF!</definedName>
    <definedName name="TOP_最新データ_1">#REF!</definedName>
    <definedName name="TOP_最新データ_2">#REF!</definedName>
    <definedName name="TOP_最新データ_3">#REF!</definedName>
    <definedName name="TOP_最新データ_4">#REF!</definedName>
    <definedName name="TOP_最新データ_5">#REF!</definedName>
    <definedName name="TOP_最新データ_6">#REF!</definedName>
    <definedName name="TOP_最新データ_7">#REF!</definedName>
    <definedName name="TOP_最新データ_8">#REF!</definedName>
    <definedName name="TOP_最新データ_9">#REF!</definedName>
    <definedName name="TOP_最新決算資料_1">#REF!</definedName>
    <definedName name="TOP_最新決算資料_2">#REF!</definedName>
    <definedName name="TOP_最新決算資料_3">#REF!</definedName>
    <definedName name="TOP_重要なお知らせ_1">#REF!</definedName>
    <definedName name="TOP_分配金_1">#REF!</definedName>
    <definedName name="TOP_分配金_1_E">#REF!</definedName>
    <definedName name="TOP_分配金_10">#REF!</definedName>
    <definedName name="TOP_分配金_11">#REF!</definedName>
    <definedName name="TOP_分配金_12">#REF!</definedName>
    <definedName name="TOP_分配金_13">#REF!</definedName>
    <definedName name="TOP_分配金_14">#REF!</definedName>
    <definedName name="TOP_分配金_15">#REF!</definedName>
    <definedName name="TOP_分配金_2">#REF!</definedName>
    <definedName name="TOP_分配金_3">#REF!</definedName>
    <definedName name="TOP_分配金_4">#REF!</definedName>
    <definedName name="TOP_分配金_5">#REF!</definedName>
    <definedName name="TOP_分配金_6">#REF!</definedName>
    <definedName name="TOP_分配金_7">#REF!</definedName>
    <definedName name="TOP_分配金_7_E">#REF!</definedName>
    <definedName name="TOP_分配金_8">#REF!</definedName>
    <definedName name="TOP_分配金_9">#REF!</definedName>
    <definedName name="ポートフォリオデータ_1">#REF!</definedName>
    <definedName name="ポートフォリオデータ_10">#REF!</definedName>
    <definedName name="ポートフォリオデータ_10_t">#REF!</definedName>
    <definedName name="ポートフォリオデータ_10_tE">#REF!</definedName>
    <definedName name="ポートフォリオデータ_101">#REF!</definedName>
    <definedName name="ポートフォリオデータ_101_c">#REF!</definedName>
    <definedName name="ポートフォリオデータ_102">#REF!</definedName>
    <definedName name="ポートフォリオデータ_102_c">#REF!</definedName>
    <definedName name="ポートフォリオデータ_103">#REF!</definedName>
    <definedName name="ポートフォリオデータ_103_c">#REF!</definedName>
    <definedName name="ポートフォリオデータ_10c">#REF!</definedName>
    <definedName name="ポートフォリオデータ_11">#REF!</definedName>
    <definedName name="ポートフォリオデータ_11_t">#REF!</definedName>
    <definedName name="ポートフォリオデータ_11_tE">#REF!</definedName>
    <definedName name="ポートフォリオデータ_111">#REF!</definedName>
    <definedName name="ポートフォリオデータ_111_c">#REF!</definedName>
    <definedName name="ポートフォリオデータ_112">#REF!</definedName>
    <definedName name="ポートフォリオデータ_112_c">#REF!</definedName>
    <definedName name="ポートフォリオデータ_113">#REF!</definedName>
    <definedName name="ポートフォリオデータ_113_c">#REF!</definedName>
    <definedName name="ポートフォリオデータ_114">#REF!</definedName>
    <definedName name="ポートフォリオデータ_114_c">#REF!</definedName>
    <definedName name="ポートフォリオデータ_115">#REF!</definedName>
    <definedName name="ポートフォリオデータ_115_c">#REF!</definedName>
    <definedName name="ポートフォリオデータ_11c">#REF!</definedName>
    <definedName name="ポートフォリオデータ_12">#REF!</definedName>
    <definedName name="ポートフォリオデータ_12c">#REF!</definedName>
    <definedName name="ポートフォリオデータ_13">#REF!</definedName>
    <definedName name="ポートフォリオデータ_2">#REF!</definedName>
    <definedName name="ポートフォリオデータ_20_t">#REF!</definedName>
    <definedName name="ポートフォリオデータ_20_tE">#REF!</definedName>
    <definedName name="ポートフォリオデータ_201">#REF!</definedName>
    <definedName name="ポートフォリオデータ_201_c">#REF!</definedName>
    <definedName name="ポートフォリオデータ_202">#REF!</definedName>
    <definedName name="ポートフォリオデータ_202_c">#REF!</definedName>
    <definedName name="ポートフォリオデータ_203">#REF!</definedName>
    <definedName name="ポートフォリオデータ_203_c">#REF!</definedName>
    <definedName name="ポートフォリオデータ_21_t">#REF!</definedName>
    <definedName name="ポートフォリオデータ_211">#REF!</definedName>
    <definedName name="ポートフォリオデータ_211_c">#REF!</definedName>
    <definedName name="ポートフォリオデータ_212">#REF!</definedName>
    <definedName name="ポートフォリオデータ_212_c">#REF!</definedName>
    <definedName name="ポートフォリオデータ_22_t">#REF!</definedName>
    <definedName name="ポートフォリオデータ_22_tE">#REF!</definedName>
    <definedName name="ポートフォリオデータ_221">#REF!</definedName>
    <definedName name="ポートフォリオデータ_221_c">#REF!</definedName>
    <definedName name="ポートフォリオデータ_222">#REF!</definedName>
    <definedName name="ポートフォリオデータ_222_c">#REF!</definedName>
    <definedName name="ポートフォリオデータ_223">#REF!</definedName>
    <definedName name="ポートフォリオデータ_223_c">#REF!</definedName>
    <definedName name="ポートフォリオデータ_3">#REF!</definedName>
    <definedName name="ポートフォリオデータ_30_t">#REF!</definedName>
    <definedName name="ポートフォリオデータ_30_tE">#REF!</definedName>
    <definedName name="ポートフォリオデータ_301">#REF!</definedName>
    <definedName name="ポートフォリオデータ_301_c">#REF!</definedName>
    <definedName name="ポートフォリオデータ_302">#REF!</definedName>
    <definedName name="ポートフォリオデータ_302_c">#REF!</definedName>
    <definedName name="ポートフォリオデータ_303">#REF!</definedName>
    <definedName name="ポートフォリオデータ_303_c">#REF!</definedName>
    <definedName name="ポートフォリオデータ_31_t">#REF!</definedName>
    <definedName name="ポートフォリオデータ_311">#REF!</definedName>
    <definedName name="ポートフォリオデータ_311_c">#REF!</definedName>
    <definedName name="ポートフォリオデータ_312">#REF!</definedName>
    <definedName name="ポートフォリオデータ_312_c">#REF!</definedName>
    <definedName name="ポートフォリオデータ_32_t">#REF!</definedName>
    <definedName name="ポートフォリオデータ_32_tE">#REF!</definedName>
    <definedName name="ポートフォリオデータ_321">#REF!</definedName>
    <definedName name="ポートフォリオデータ_321_c">#REF!</definedName>
    <definedName name="ポートフォリオデータ_322">#REF!</definedName>
    <definedName name="ポートフォリオデータ_322_c">#REF!</definedName>
    <definedName name="ポートフォリオデータ_323">#REF!</definedName>
    <definedName name="ポートフォリオデータ_323_c">#REF!</definedName>
    <definedName name="ポートフォリオデータ_4">#REF!</definedName>
    <definedName name="ポートフォリオデータ_5">#REF!</definedName>
    <definedName name="ポートフォリオデータ_6">#REF!</definedName>
    <definedName name="ポートフォリオデータ_7">#REF!</definedName>
    <definedName name="ポートフォリオデータ_8">#REF!</definedName>
    <definedName name="ポートフォリオデータ_9">#REF!</definedName>
    <definedName name="ポートフォリオデータ_注釈_1">#REF!</definedName>
    <definedName name="ポートフォリオデータ_注釈_10">#REF!</definedName>
    <definedName name="ポートフォリオデータ_注釈_11">#REF!</definedName>
    <definedName name="ポートフォリオデータ_注釈_12">#REF!</definedName>
    <definedName name="ポートフォリオデータ_注釈_2">#REF!</definedName>
    <definedName name="ポートフォリオデータ_注釈_3">#REF!</definedName>
    <definedName name="ポートフォリオデータ_注釈_4">#REF!</definedName>
    <definedName name="ポートフォリオデータ_注釈_5">#REF!</definedName>
    <definedName name="ポートフォリオデータ_注釈_6">#REF!</definedName>
    <definedName name="ポートフォリオデータ_注釈_7">#REF!</definedName>
    <definedName name="ポートフォリオデータ_注釈_8">#REF!</definedName>
    <definedName name="ポートフォリオデータ_注釈_9">#REF!</definedName>
    <definedName name="ポートフォリオ一覧_area">#REF!</definedName>
    <definedName name="ポートフォリオ一覧_asset">#REF!</definedName>
    <definedName name="ポートフォリオ一覧_ID">#REF!</definedName>
    <definedName name="ポートフォリオ一覧_pf1">#REF!</definedName>
    <definedName name="ポートフォリオ一覧_pf10">#REF!</definedName>
    <definedName name="ポートフォリオ一覧_pf11">#REF!</definedName>
    <definedName name="ポートフォリオ一覧_pf12">#REF!</definedName>
    <definedName name="ポートフォリオ一覧_pf13">#REF!</definedName>
    <definedName name="ポートフォリオ一覧_pf14">#REF!</definedName>
    <definedName name="ポートフォリオ一覧_pf15">#REF!</definedName>
    <definedName name="ポートフォリオ一覧_pf2">#REF!</definedName>
    <definedName name="ポートフォリオ一覧_pf20">#REF!</definedName>
    <definedName name="ポートフォリオ一覧_pf21">#REF!</definedName>
    <definedName name="ポートフォリオ一覧_pf22">#REF!</definedName>
    <definedName name="ポートフォリオ一覧_pf23">#REF!</definedName>
    <definedName name="ポートフォリオ一覧_pf23_2">#REF!</definedName>
    <definedName name="ポートフォリオ一覧_pf24">#REF!</definedName>
    <definedName name="ポートフォリオ一覧_pf25">#REF!</definedName>
    <definedName name="ポートフォリオ一覧_pf26">#REF!</definedName>
    <definedName name="ポートフォリオ一覧_pf26_2">#REF!</definedName>
    <definedName name="ポートフォリオ一覧_pf26_3">#REF!</definedName>
    <definedName name="ポートフォリオ一覧_pf27">#REF!</definedName>
    <definedName name="ポートフォリオ一覧_pf27_2">#REF!</definedName>
    <definedName name="ポートフォリオ一覧_pf28">#REF!</definedName>
    <definedName name="ポートフォリオ一覧_pf29">#REF!</definedName>
    <definedName name="ポートフォリオ一覧_pf3">#REF!</definedName>
    <definedName name="ポートフォリオ一覧_pf30">#REF!</definedName>
    <definedName name="ポートフォリオ一覧_pf31">#REF!</definedName>
    <definedName name="ポートフォリオ一覧_pf32">#REF!</definedName>
    <definedName name="ポートフォリオ一覧_pf33">#REF!</definedName>
    <definedName name="ポートフォリオ一覧_pf34">#REF!</definedName>
    <definedName name="ポートフォリオ一覧_pf35">#REF!</definedName>
    <definedName name="ポートフォリオ一覧_pf36">#REF!</definedName>
    <definedName name="ポートフォリオ一覧_pf37">#REF!</definedName>
    <definedName name="ポートフォリオ一覧_pf38">#REF!</definedName>
    <definedName name="ポートフォリオ一覧_pf39">#REF!</definedName>
    <definedName name="ポートフォリオ一覧_pf4">#REF!</definedName>
    <definedName name="ポートフォリオ一覧_pf40">#REF!</definedName>
    <definedName name="ポートフォリオ一覧_pf41">#REF!</definedName>
    <definedName name="ポートフォリオ一覧_pf5">#REF!</definedName>
    <definedName name="ポートフォリオ一覧_pf50">#REF!</definedName>
    <definedName name="ポートフォリオ一覧_pf51">#REF!</definedName>
    <definedName name="ポートフォリオ一覧_pf52">#REF!</definedName>
    <definedName name="ポートフォリオ一覧_pf53">#REF!</definedName>
    <definedName name="ポートフォリオ一覧_pf54">#REF!</definedName>
    <definedName name="ポートフォリオ一覧_pf55">#REF!</definedName>
    <definedName name="ポートフォリオ一覧_pf56">#REF!</definedName>
    <definedName name="ポートフォリオ一覧_pf57">#REF!</definedName>
    <definedName name="ポートフォリオ一覧_pf58">#REF!</definedName>
    <definedName name="ポートフォリオ一覧_pf59">#REF!</definedName>
    <definedName name="ポートフォリオ一覧_pf60">#REF!</definedName>
    <definedName name="ポートフォリオ一覧_pf61">#REF!</definedName>
    <definedName name="ポートフォリオ一覧_pf62">#REF!</definedName>
    <definedName name="ポートフォリオ一覧_pf63">#REF!</definedName>
    <definedName name="ポートフォリオ一覧_pf70">#REF!</definedName>
    <definedName name="ポートフォリオ一覧_pf71">#REF!</definedName>
    <definedName name="ポートフォリオ一覧_pf72">#REF!</definedName>
    <definedName name="ポートフォリオ一覧_pf73">#REF!</definedName>
    <definedName name="ポートフォリオ一覧_pf74">#REF!</definedName>
    <definedName name="ポートフォリオ一覧_pf75">#REF!</definedName>
    <definedName name="ポートフォリオ一覧_pf76">#REF!</definedName>
    <definedName name="ポートフォリオ一覧_pf77">#REF!</definedName>
    <definedName name="ポートフォリオ一覧_pf78">#REF!</definedName>
    <definedName name="ポートフォリオ一覧_pf79">#REF!</definedName>
    <definedName name="ポートフォリオ一覧_pf80">#REF!</definedName>
    <definedName name="ポートフォリオ一覧_pf81">#REF!</definedName>
    <definedName name="ポートフォリオ一覧_pf82">#REF!</definedName>
    <definedName name="ポートフォリオ一覧_pf83">#REF!</definedName>
    <definedName name="ポートフォリオ一覧_pf84">#REF!</definedName>
    <definedName name="ポートフォリオ一覧_pf85">#REF!</definedName>
    <definedName name="ポートフォリオ一覧_pf86">#REF!</definedName>
    <definedName name="ポートフォリオ一覧_pf87">#REF!</definedName>
    <definedName name="ポートフォリオ一覧_pf88">#REF!</definedName>
    <definedName name="ポートフォリオ一覧_pf89">#REF!</definedName>
    <definedName name="ポートフォリオ一覧_pf90">#REF!</definedName>
    <definedName name="ポートフォリオ一覧_pf91">#REF!</definedName>
    <definedName name="ポートフォリオ一覧_pf92">#REF!</definedName>
    <definedName name="ポートフォリオ一覧_pf93">#REF!</definedName>
    <definedName name="ポートフォリオ一覧_pfID_next">#REF!</definedName>
    <definedName name="ポートフォリオ一覧_pfID_prev">#REF!</definedName>
    <definedName name="ポートフォリオ一覧_type">#REF!</definedName>
    <definedName name="ポートフォリオ一覧_アセット">#REF!</definedName>
    <definedName name="ポートフォリオ一覧_稼働率合計">#REF!</definedName>
    <definedName name="ポートフォリオ一覧_所在地">#REF!</definedName>
    <definedName name="ポートフォリオ一覧_所在地_E">#REF!</definedName>
    <definedName name="ポートフォリオ一覧_注釈_1">#REF!</definedName>
    <definedName name="ポートフォリオ一覧_注釈_2">#REF!</definedName>
    <definedName name="ポートフォリオ一覧_注釈_3">#REF!</definedName>
    <definedName name="ポートフォリオ一覧_注釈_4">#REF!</definedName>
    <definedName name="ポートフォリオ一覧_投資比率合計">#REF!</definedName>
    <definedName name="ポートフォリオ一覧_番号">#REF!</definedName>
    <definedName name="ポートフォリオ一覧_物件名称">#REF!</definedName>
    <definedName name="ポートフォリオ一覧_物件名称_E">#REF!</definedName>
    <definedName name="ポートフォリオ一覧_物件名称1">'[1]ポートフォリオ一覧'!$I$11:$I$32</definedName>
    <definedName name="稼働率_flag1_0102">'稼働率の推移'!#REF!</definedName>
    <definedName name="稼働率_flag1_0304">'稼働率の推移'!#REF!</definedName>
    <definedName name="稼働率_flag1_0506">'稼働率の推移'!#REF!</definedName>
    <definedName name="稼働率_flag1_0708">'稼働率の推移'!#REF!</definedName>
    <definedName name="稼働率_flag1_0910">'稼働率の推移'!#REF!</definedName>
    <definedName name="稼働率_flag1_1112">'稼働率の推移'!#REF!</definedName>
    <definedName name="稼働率_flag2_0102">'稼働率の推移'!#REF!</definedName>
    <definedName name="稼働率_flag2_0304">'稼働率の推移'!#REF!</definedName>
    <definedName name="稼働率_flag2_0506">'稼働率の推移'!#REF!</definedName>
    <definedName name="稼働率_flag2_0708">'稼働率の推移'!#REF!</definedName>
    <definedName name="稼働率_flag2_0910">'稼働率の推移'!#REF!</definedName>
    <definedName name="稼働率_flag2_1112">'稼働率の推移'!#REF!</definedName>
    <definedName name="稼働率の推移_1">'稼働率の推移'!#REF!</definedName>
    <definedName name="稼働率の推移_101">'稼働率の推移'!$C$4:$C$17</definedName>
    <definedName name="稼働率の推移_102">'稼働率の推移'!#REF!</definedName>
    <definedName name="稼働率の推移_103">'稼働率の推移'!#REF!</definedName>
    <definedName name="稼働率の推移_104">'稼働率の推移'!$C$4:$C$17</definedName>
    <definedName name="稼働率の推移_105">'稼働率の推移'!#REF!</definedName>
    <definedName name="稼働率の推移_111">'稼働率の推移'!#REF!</definedName>
    <definedName name="稼働率の推移_112">'稼働率の推移'!#REF!</definedName>
    <definedName name="稼働率の推移_113">'稼働率の推移'!$D$4:$D$17</definedName>
    <definedName name="稼働率の推移_114">'稼働率の推移'!$E$4:$E$17</definedName>
    <definedName name="稼働率の推移_121">'稼働率の推移'!#REF!</definedName>
    <definedName name="稼働率の推移_122">'稼働率の推移'!#REF!</definedName>
    <definedName name="稼働率の推移_123">'稼働率の推移'!$F$4:$F$17</definedName>
    <definedName name="稼働率の推移_124">'稼働率の推移'!$G$4:$G$17</definedName>
    <definedName name="稼働率の推移_131">'稼働率の推移'!#REF!</definedName>
    <definedName name="稼働率の推移_132">'稼働率の推移'!#REF!</definedName>
    <definedName name="稼働率の推移_133">'稼働率の推移'!$H$4:$H$17</definedName>
    <definedName name="稼働率の推移_134">'稼働率の推移'!$I$4:$I$17</definedName>
    <definedName name="稼働率の推移_141">'稼働率の推移'!#REF!</definedName>
    <definedName name="稼働率の推移_142">'稼働率の推移'!#REF!</definedName>
    <definedName name="稼働率の推移_143">'稼働率の推移'!$J$4:$J$17</definedName>
    <definedName name="稼働率の推移_144">'稼働率の推移'!$K$4:$K$17</definedName>
    <definedName name="稼働率の推移_151">'稼働率の推移'!#REF!</definedName>
    <definedName name="稼働率の推移_152">'稼働率の推移'!#REF!</definedName>
    <definedName name="稼働率の推移_153">'稼働率の推移'!$L$4:$L$17</definedName>
    <definedName name="稼働率の推移_154">'稼働率の推移'!$M$4:$M$17</definedName>
    <definedName name="稼働率の推移_161">'稼働率の推移'!#REF!</definedName>
    <definedName name="稼働率の推移_162">'稼働率の推移'!#REF!</definedName>
    <definedName name="稼働率の推移_163">'稼働率の推移'!$N$4:$N$17</definedName>
    <definedName name="稼働率の推移_164">'稼働率の推移'!$O$4:$O$17</definedName>
    <definedName name="稼働率の推移_171">'稼働率の推移'!#REF!</definedName>
    <definedName name="稼働率の推移_172">'稼働率の推移'!#REF!</definedName>
    <definedName name="稼働率の推移_173">'稼働率の推移'!$T$4:$T$17</definedName>
    <definedName name="稼働率の推移_174">'稼働率の推移'!$U$4:$U$17</definedName>
    <definedName name="稼働率の推移_181">'稼働率の推移'!#REF!</definedName>
    <definedName name="稼働率の推移_183">'稼働率の推移'!$P$4:$P$17</definedName>
    <definedName name="稼働率の推移_184">'稼働率の推移'!$Q$4:$Q$17</definedName>
    <definedName name="稼働率の推移_1g">'稼働率の推移'!#REF!</definedName>
    <definedName name="稼働率の推移_2">'稼働率の推移'!#REF!</definedName>
    <definedName name="稼働率の推移_201">'稼働率の推移'!$C$18:$C$29</definedName>
    <definedName name="稼働率の推移_202">'稼働率の推移'!#REF!</definedName>
    <definedName name="稼働率の推移_203">'稼働率の推移'!#REF!</definedName>
    <definedName name="稼働率の推移_204">'稼働率の推移'!$C$18:$C$29</definedName>
    <definedName name="稼働率の推移_205">'稼働率の推移'!#REF!</definedName>
    <definedName name="稼働率の推移_211">'稼働率の推移'!#REF!</definedName>
    <definedName name="稼働率の推移_212">'稼働率の推移'!#REF!</definedName>
    <definedName name="稼働率の推移_213">'稼働率の推移'!$D$18:$D$29</definedName>
    <definedName name="稼働率の推移_214">'稼働率の推移'!$E$18:$E$29</definedName>
    <definedName name="稼働率の推移_221">'稼働率の推移'!#REF!</definedName>
    <definedName name="稼働率の推移_222">'稼働率の推移'!#REF!</definedName>
    <definedName name="稼働率の推移_223">'稼働率の推移'!$F$18:$F$29</definedName>
    <definedName name="稼働率の推移_224">'稼働率の推移'!$G$18:$G$29</definedName>
    <definedName name="稼働率の推移_231">'稼働率の推移'!#REF!</definedName>
    <definedName name="稼働率の推移_232">'稼働率の推移'!#REF!</definedName>
    <definedName name="稼働率の推移_233">'稼働率の推移'!$H$18:$H$29</definedName>
    <definedName name="稼働率の推移_234">'稼働率の推移'!$I$18:$I$29</definedName>
    <definedName name="稼働率の推移_241">'稼働率の推移'!#REF!</definedName>
    <definedName name="稼働率の推移_242">'稼働率の推移'!#REF!</definedName>
    <definedName name="稼働率の推移_243">'稼働率の推移'!$J$18:$J$29</definedName>
    <definedName name="稼働率の推移_244">'稼働率の推移'!$K$18:$K$29</definedName>
    <definedName name="稼働率の推移_251">'稼働率の推移'!#REF!</definedName>
    <definedName name="稼働率の推移_252">'稼働率の推移'!#REF!</definedName>
    <definedName name="稼働率の推移_253">'稼働率の推移'!$L$18:$L$29</definedName>
    <definedName name="稼働率の推移_254">'稼働率の推移'!$M$18:$M$29</definedName>
    <definedName name="稼働率の推移_261">'稼働率の推移'!#REF!</definedName>
    <definedName name="稼働率の推移_262">'稼働率の推移'!#REF!</definedName>
    <definedName name="稼働率の推移_263">'稼働率の推移'!$N$18:$N$29</definedName>
    <definedName name="稼働率の推移_264">'稼働率の推移'!$O$18:$O$29</definedName>
    <definedName name="稼働率の推移_271">'稼働率の推移'!#REF!</definedName>
    <definedName name="稼働率の推移_272">'稼働率の推移'!#REF!</definedName>
    <definedName name="稼働率の推移_273">'稼働率の推移'!$T$18:$T$29</definedName>
    <definedName name="稼働率の推移_274">'稼働率の推移'!$U$18:$U$29</definedName>
    <definedName name="稼働率の推移_281">'稼働率の推移'!#REF!</definedName>
    <definedName name="稼働率の推移_283">'稼働率の推移'!$P$18:$P$29</definedName>
    <definedName name="稼働率の推移_284">'稼働率の推移'!$Q$18:$Q$29</definedName>
    <definedName name="稼働率の推移_2g">'稼働率の推移'!#REF!</definedName>
    <definedName name="稼働率の推移_3">'稼働率の推移'!#REF!</definedName>
    <definedName name="稼働率の推移_301">'稼働率の推移'!$C$30:$C$41</definedName>
    <definedName name="稼働率の推移_302">'稼働率の推移'!#REF!</definedName>
    <definedName name="稼働率の推移_303">'稼働率の推移'!#REF!</definedName>
    <definedName name="稼働率の推移_304">'稼働率の推移'!$C$30:$C$41</definedName>
    <definedName name="稼働率の推移_305">'稼働率の推移'!#REF!</definedName>
    <definedName name="稼働率の推移_311">'稼働率の推移'!#REF!</definedName>
    <definedName name="稼働率の推移_312">'稼働率の推移'!#REF!</definedName>
    <definedName name="稼働率の推移_313">'稼働率の推移'!$D$30:$D$41</definedName>
    <definedName name="稼働率の推移_314">'稼働率の推移'!$E$30:$E$41</definedName>
    <definedName name="稼働率の推移_321">'稼働率の推移'!#REF!</definedName>
    <definedName name="稼働率の推移_322">'稼働率の推移'!#REF!</definedName>
    <definedName name="稼働率の推移_323">'稼働率の推移'!$F$30:$F$41</definedName>
    <definedName name="稼働率の推移_324">'稼働率の推移'!$G$30:$G$41</definedName>
    <definedName name="稼働率の推移_331">'稼働率の推移'!#REF!</definedName>
    <definedName name="稼働率の推移_332">'稼働率の推移'!#REF!</definedName>
    <definedName name="稼働率の推移_333">'稼働率の推移'!$H$30:$H$41</definedName>
    <definedName name="稼働率の推移_334">'稼働率の推移'!$I$30:$I$41</definedName>
    <definedName name="稼働率の推移_341">'稼働率の推移'!#REF!</definedName>
    <definedName name="稼働率の推移_342">'稼働率の推移'!#REF!</definedName>
    <definedName name="稼働率の推移_343">'稼働率の推移'!$J$30:$J$41</definedName>
    <definedName name="稼働率の推移_344">'稼働率の推移'!$K$30:$K$41</definedName>
    <definedName name="稼働率の推移_351">'稼働率の推移'!#REF!</definedName>
    <definedName name="稼働率の推移_352">'稼働率の推移'!#REF!</definedName>
    <definedName name="稼働率の推移_353">'稼働率の推移'!$L$30:$L$41</definedName>
    <definedName name="稼働率の推移_354">'稼働率の推移'!$M$30:$M$41</definedName>
    <definedName name="稼働率の推移_361">'稼働率の推移'!#REF!</definedName>
    <definedName name="稼働率の推移_362">'稼働率の推移'!#REF!</definedName>
    <definedName name="稼働率の推移_363">'稼働率の推移'!$N$30:$N$41</definedName>
    <definedName name="稼働率の推移_364">'稼働率の推移'!$O$30:$O$41</definedName>
    <definedName name="稼働率の推移_371">'稼働率の推移'!#REF!</definedName>
    <definedName name="稼働率の推移_372">'稼働率の推移'!#REF!</definedName>
    <definedName name="稼働率の推移_373">'稼働率の推移'!$T$30:$T$41</definedName>
    <definedName name="稼働率の推移_374">'稼働率の推移'!$U$30:$U$41</definedName>
    <definedName name="稼働率の推移_381">'稼働率の推移'!#REF!</definedName>
    <definedName name="稼働率の推移_383">'稼働率の推移'!$P$30:$P$41</definedName>
    <definedName name="稼働率の推移_384">'稼働率の推移'!$Q$30:$Q$41</definedName>
    <definedName name="稼働率の推移_3g">'稼働率の推移'!#REF!</definedName>
    <definedName name="稼働率の推移_4">'稼働率の推移'!#REF!</definedName>
    <definedName name="稼働率の推移_401">'稼働率の推移'!$C$42:$C$53</definedName>
    <definedName name="稼働率の推移_402">'稼働率の推移'!#REF!</definedName>
    <definedName name="稼働率の推移_403">'稼働率の推移'!#REF!</definedName>
    <definedName name="稼働率の推移_404">'稼働率の推移'!$C$42:$C$53</definedName>
    <definedName name="稼働率の推移_405">'稼働率の推移'!#REF!</definedName>
    <definedName name="稼働率の推移_411">'稼働率の推移'!#REF!</definedName>
    <definedName name="稼働率の推移_412">'稼働率の推移'!#REF!</definedName>
    <definedName name="稼働率の推移_413">'稼働率の推移'!$D$42:$D$53</definedName>
    <definedName name="稼働率の推移_414">'稼働率の推移'!$E$42:$E$53</definedName>
    <definedName name="稼働率の推移_421">'稼働率の推移'!#REF!</definedName>
    <definedName name="稼働率の推移_422">'稼働率の推移'!#REF!</definedName>
    <definedName name="稼働率の推移_423">'稼働率の推移'!$F$42:$F$53</definedName>
    <definedName name="稼働率の推移_424">'稼働率の推移'!$G$42:$G$53</definedName>
    <definedName name="稼働率の推移_431">'稼働率の推移'!#REF!</definedName>
    <definedName name="稼働率の推移_432">'稼働率の推移'!#REF!</definedName>
    <definedName name="稼働率の推移_433">'稼働率の推移'!$H$42:$H$53</definedName>
    <definedName name="稼働率の推移_434">'稼働率の推移'!$I$42:$I$53</definedName>
    <definedName name="稼働率の推移_441">'稼働率の推移'!#REF!</definedName>
    <definedName name="稼働率の推移_442">'稼働率の推移'!#REF!</definedName>
    <definedName name="稼働率の推移_443">'稼働率の推移'!$J$42:$J$53</definedName>
    <definedName name="稼働率の推移_444">'稼働率の推移'!$K$42:$K$53</definedName>
    <definedName name="稼働率の推移_451">'稼働率の推移'!#REF!</definedName>
    <definedName name="稼働率の推移_452">'稼働率の推移'!#REF!</definedName>
    <definedName name="稼働率の推移_453">'稼働率の推移'!$L$42:$L$53</definedName>
    <definedName name="稼働率の推移_454">'稼働率の推移'!$M$42:$M$53</definedName>
    <definedName name="稼働率の推移_461">'稼働率の推移'!#REF!</definedName>
    <definedName name="稼働率の推移_462">'稼働率の推移'!#REF!</definedName>
    <definedName name="稼働率の推移_463">'稼働率の推移'!$N$42:$N$53</definedName>
    <definedName name="稼働率の推移_464">'稼働率の推移'!$O$42:$O$53</definedName>
    <definedName name="稼働率の推移_471">'稼働率の推移'!#REF!</definedName>
    <definedName name="稼働率の推移_472">'稼働率の推移'!#REF!</definedName>
    <definedName name="稼働率の推移_473">'稼働率の推移'!$T$42:$T$53</definedName>
    <definedName name="稼働率の推移_474">'稼働率の推移'!$U$42:$U$53</definedName>
    <definedName name="稼働率の推移_481">'稼働率の推移'!#REF!</definedName>
    <definedName name="稼働率の推移_483">'稼働率の推移'!$P$42:$P$53</definedName>
    <definedName name="稼働率の推移_484">'稼働率の推移'!$Q$42:$Q$53</definedName>
    <definedName name="稼働率の推移_4g">'稼働率の推移'!#REF!</definedName>
    <definedName name="稼働率の推移_5">'稼働率の推移'!#REF!</definedName>
    <definedName name="稼働率の推移_501">'稼働率の推移'!$C$54:$C$65</definedName>
    <definedName name="稼働率の推移_502">'稼働率の推移'!#REF!</definedName>
    <definedName name="稼働率の推移_503">'稼働率の推移'!#REF!</definedName>
    <definedName name="稼働率の推移_504">'稼働率の推移'!$C$54:$C$65</definedName>
    <definedName name="稼働率の推移_505">'稼働率の推移'!#REF!</definedName>
    <definedName name="稼働率の推移_511">'稼働率の推移'!#REF!</definedName>
    <definedName name="稼働率の推移_512">'稼働率の推移'!#REF!</definedName>
    <definedName name="稼働率の推移_513">'稼働率の推移'!$D$54:$D$65</definedName>
    <definedName name="稼働率の推移_514">'稼働率の推移'!$E$54:$E$65</definedName>
    <definedName name="稼働率の推移_521">'稼働率の推移'!#REF!</definedName>
    <definedName name="稼働率の推移_522">'稼働率の推移'!#REF!</definedName>
    <definedName name="稼働率の推移_523">'稼働率の推移'!$F$54:$F$65</definedName>
    <definedName name="稼働率の推移_524">'稼働率の推移'!$G$54:$G$65</definedName>
    <definedName name="稼働率の推移_531">'稼働率の推移'!#REF!</definedName>
    <definedName name="稼働率の推移_532">'稼働率の推移'!#REF!</definedName>
    <definedName name="稼働率の推移_533">'稼働率の推移'!$H$54:$H$65</definedName>
    <definedName name="稼働率の推移_534">'稼働率の推移'!$I$54:$I$65</definedName>
    <definedName name="稼働率の推移_541">'稼働率の推移'!#REF!</definedName>
    <definedName name="稼働率の推移_542">'稼働率の推移'!#REF!</definedName>
    <definedName name="稼働率の推移_543">'稼働率の推移'!$J$54:$J$65</definedName>
    <definedName name="稼働率の推移_544">'稼働率の推移'!$K$54:$K$65</definedName>
    <definedName name="稼働率の推移_551">'稼働率の推移'!#REF!</definedName>
    <definedName name="稼働率の推移_552">'稼働率の推移'!#REF!</definedName>
    <definedName name="稼働率の推移_553">'稼働率の推移'!$L$54:$L$65</definedName>
    <definedName name="稼働率の推移_554">'稼働率の推移'!$M$54:$M$65</definedName>
    <definedName name="稼働率の推移_561">'稼働率の推移'!#REF!</definedName>
    <definedName name="稼働率の推移_562">'稼働率の推移'!#REF!</definedName>
    <definedName name="稼働率の推移_563">'稼働率の推移'!$N$54:$N$65</definedName>
    <definedName name="稼働率の推移_564">'稼働率の推移'!$O$54:$O$65</definedName>
    <definedName name="稼働率の推移_571">'稼働率の推移'!#REF!</definedName>
    <definedName name="稼働率の推移_572">'稼働率の推移'!#REF!</definedName>
    <definedName name="稼働率の推移_573">'稼働率の推移'!$T$54:$T$65</definedName>
    <definedName name="稼働率の推移_574">'稼働率の推移'!$U$54:$U$65</definedName>
    <definedName name="稼働率の推移_581">'稼働率の推移'!#REF!</definedName>
    <definedName name="稼働率の推移_583">'稼働率の推移'!$P$54:$P$65</definedName>
    <definedName name="稼働率の推移_584">'稼働率の推移'!$Q$54:$Q$65</definedName>
    <definedName name="稼働率の推移_5g">'稼働率の推移'!#REF!</definedName>
    <definedName name="稼働率の推移_6">'稼働率の推移'!#REF!</definedName>
    <definedName name="稼働率の推移_601">'稼働率の推移'!$C$66:$C$77</definedName>
    <definedName name="稼働率の推移_602">'稼働率の推移'!#REF!</definedName>
    <definedName name="稼働率の推移_603">'稼働率の推移'!#REF!</definedName>
    <definedName name="稼働率の推移_604">'稼働率の推移'!$C$66:$C$77</definedName>
    <definedName name="稼働率の推移_605">'稼働率の推移'!#REF!</definedName>
    <definedName name="稼働率の推移_611">'稼働率の推移'!#REF!</definedName>
    <definedName name="稼働率の推移_613">'稼働率の推移'!$D$66:$D$77</definedName>
    <definedName name="稼働率の推移_614">'稼働率の推移'!$E$66:$E$77</definedName>
    <definedName name="稼働率の推移_621">'稼働率の推移'!#REF!</definedName>
    <definedName name="稼働率の推移_623">'稼働率の推移'!$F$66:$F$77</definedName>
    <definedName name="稼働率の推移_624">'稼働率の推移'!$G$66:$G$77</definedName>
    <definedName name="稼働率の推移_631">'稼働率の推移'!#REF!</definedName>
    <definedName name="稼働率の推移_633">'稼働率の推移'!$H$66:$H$77</definedName>
    <definedName name="稼働率の推移_634">'稼働率の推移'!$I$66:$I$77</definedName>
    <definedName name="稼働率の推移_641">'稼働率の推移'!#REF!</definedName>
    <definedName name="稼働率の推移_643">'稼働率の推移'!$J$66:$J$77</definedName>
    <definedName name="稼働率の推移_644">'稼働率の推移'!$K$66:$K$77</definedName>
    <definedName name="稼働率の推移_651">'稼働率の推移'!#REF!</definedName>
    <definedName name="稼働率の推移_653">'稼働率の推移'!$L$66:$L$77</definedName>
    <definedName name="稼働率の推移_654">'稼働率の推移'!$M$66:$M$77</definedName>
    <definedName name="稼働率の推移_661">'稼働率の推移'!#REF!</definedName>
    <definedName name="稼働率の推移_663">'稼働率の推移'!$N$66:$N$77</definedName>
    <definedName name="稼働率の推移_664">'稼働率の推移'!$O$66:$O$77</definedName>
    <definedName name="稼働率の推移_671">'稼働率の推移'!#REF!</definedName>
    <definedName name="稼働率の推移_673">'稼働率の推移'!$T$66:$T$77</definedName>
    <definedName name="稼働率の推移_674">'稼働率の推移'!$U$66:$U$77</definedName>
    <definedName name="稼働率の推移_681">'稼働率の推移'!#REF!</definedName>
    <definedName name="稼働率の推移_683">'稼働率の推移'!$P$66:$P$77</definedName>
    <definedName name="稼働率の推移_684">'稼働率の推移'!$Q$66:$Q$77</definedName>
    <definedName name="稼働率の推移_6g">'稼働率の推移'!#REF!</definedName>
    <definedName name="稼働率の推移_7">'稼働率の推移'!#REF!</definedName>
    <definedName name="稼働率の推移_701">'稼働率の推移'!$C$78:$C$83</definedName>
    <definedName name="稼働率の推移_702">'稼働率の推移'!#REF!</definedName>
    <definedName name="稼働率の推移_703">'稼働率の推移'!#REF!</definedName>
    <definedName name="稼働率の推移_704">'稼働率の推移'!$C$78:$C$83</definedName>
    <definedName name="稼働率の推移_705">'稼働率の推移'!#REF!</definedName>
    <definedName name="稼働率の推移_711">'稼働率の推移'!#REF!</definedName>
    <definedName name="稼働率の推移_713">'稼働率の推移'!$D$78:$D$83</definedName>
    <definedName name="稼働率の推移_714">'稼働率の推移'!$E$78:$E$83</definedName>
    <definedName name="稼働率の推移_721">'稼働率の推移'!#REF!</definedName>
    <definedName name="稼働率の推移_723">'稼働率の推移'!$F$78:$F$83</definedName>
    <definedName name="稼働率の推移_724">'稼働率の推移'!$G$78:$G$83</definedName>
    <definedName name="稼働率の推移_731">'稼働率の推移'!#REF!</definedName>
    <definedName name="稼働率の推移_733">'稼働率の推移'!$H$78:$H$83</definedName>
    <definedName name="稼働率の推移_734">'稼働率の推移'!$I$78:$I$83</definedName>
    <definedName name="稼働率の推移_741">'稼働率の推移'!#REF!</definedName>
    <definedName name="稼働率の推移_743">'稼働率の推移'!$J$78:$J$83</definedName>
    <definedName name="稼働率の推移_744">'稼働率の推移'!$K$78:$K$83</definedName>
    <definedName name="稼働率の推移_751">'稼働率の推移'!#REF!</definedName>
    <definedName name="稼働率の推移_753">'稼働率の推移'!$L$78:$L$83</definedName>
    <definedName name="稼働率の推移_754">'稼働率の推移'!$M$78:$M$83</definedName>
    <definedName name="稼働率の推移_761">'稼働率の推移'!#REF!</definedName>
    <definedName name="稼働率の推移_763">'稼働率の推移'!$N$78:$N$83</definedName>
    <definedName name="稼働率の推移_764">'稼働率の推移'!$O$78:$O$83</definedName>
    <definedName name="稼働率の推移_771">'稼働率の推移'!#REF!</definedName>
    <definedName name="稼働率の推移_773">'稼働率の推移'!$T$78:$T$83</definedName>
    <definedName name="稼働率の推移_774">'稼働率の推移'!$U$78:$U$83</definedName>
    <definedName name="稼働率の推移_781">'稼働率の推移'!#REF!</definedName>
    <definedName name="稼働率の推移_783">'稼働率の推移'!$P$78:$P$83</definedName>
    <definedName name="稼働率の推移_784">'稼働率の推移'!$Q$78:$Q$83</definedName>
    <definedName name="稼働率の推移_7g">'稼働率の推移'!#REF!</definedName>
    <definedName name="稼働率の推移_注釈_1">#REF!</definedName>
    <definedName name="稼働率の推移_注釈_2">#REF!</definedName>
    <definedName name="稼働率の推移_注釈_3">#REF!</definedName>
    <definedName name="稼働率の推移_注釈_4">#REF!</definedName>
    <definedName name="格付情報_1">#REF!</definedName>
    <definedName name="格付情報_10">#REF!</definedName>
    <definedName name="格付情報_11">#REF!</definedName>
    <definedName name="格付情報_12">#REF!</definedName>
    <definedName name="格付情報_13">#REF!</definedName>
    <definedName name="格付情報_14">#REF!</definedName>
    <definedName name="格付情報_15">#REF!</definedName>
    <definedName name="格付情報_16">#REF!</definedName>
    <definedName name="格付情報_2">#REF!</definedName>
    <definedName name="格付情報_3">#REF!</definedName>
    <definedName name="格付情報_4">#REF!</definedName>
    <definedName name="格付情報_5">#REF!</definedName>
    <definedName name="格付情報_注釈_1">#REF!</definedName>
    <definedName name="格付情報_注釈_2">#REF!</definedName>
    <definedName name="格付情報_注釈_3">#REF!</definedName>
    <definedName name="格付情報_注釈_4">#REF!</definedName>
    <definedName name="確定分配金_1">#REF!</definedName>
    <definedName name="確定分配金_2">#REF!</definedName>
    <definedName name="確定分配金_3">#REF!</definedName>
    <definedName name="確定分配金_4">#REF!</definedName>
    <definedName name="確定分配金_5">#REF!</definedName>
    <definedName name="確定分配金_6">#REF!</definedName>
    <definedName name="確定分配金_7">#REF!</definedName>
    <definedName name="決算ハイライト_00">#REF!</definedName>
    <definedName name="決算ハイライト_1">#REF!</definedName>
    <definedName name="決算ハイライト_10">#REF!</definedName>
    <definedName name="決算ハイライト_11">#REF!</definedName>
    <definedName name="決算ハイライト_12">#REF!</definedName>
    <definedName name="決算ハイライト_13">#REF!</definedName>
    <definedName name="決算ハイライト_14">#REF!</definedName>
    <definedName name="決算ハイライト_15">#REF!</definedName>
    <definedName name="決算ハイライト_16">#REF!</definedName>
    <definedName name="決算ハイライト_17">#REF!</definedName>
    <definedName name="決算ハイライト_18">#REF!</definedName>
    <definedName name="決算ハイライト_19">#REF!</definedName>
    <definedName name="決算ハイライト_１口当たり純資産総額2">#REF!</definedName>
    <definedName name="決算ハイライト_2">#REF!</definedName>
    <definedName name="決算ハイライト_20">#REF!</definedName>
    <definedName name="決算ハイライト_3">#REF!</definedName>
    <definedName name="決算ハイライト_4">#REF!</definedName>
    <definedName name="決算ハイライト_5">#REF!</definedName>
    <definedName name="決算ハイライト_data">#REF!</definedName>
    <definedName name="決算ハイライト_グラフ期_E">#REF!</definedName>
    <definedName name="決算ハイライト_一口あたりの分配金">#REF!</definedName>
    <definedName name="決算ハイライト_一口当たりの分配金2">#REF!</definedName>
    <definedName name="決算ハイライト_営業収益">#REF!</definedName>
    <definedName name="決算ハイライト_営業収益2">#REF!</definedName>
    <definedName name="決算ハイライト_営業利益">#REF!</definedName>
    <definedName name="決算ハイライト_営業利益2">#REF!</definedName>
    <definedName name="決算ハイライト_期">#REF!</definedName>
    <definedName name="決算ハイライト_期_E">#REF!</definedName>
    <definedName name="決算ハイライト_期2">#REF!</definedName>
    <definedName name="決算ハイライト_経常利益2">#REF!</definedName>
    <definedName name="決算ハイライト_自己資本比率2">#REF!</definedName>
    <definedName name="決算ハイライト_純資産額2">#REF!</definedName>
    <definedName name="決算ハイライト_純利益">#REF!</definedName>
    <definedName name="決算ハイライト_制御1">#REF!</definedName>
    <definedName name="決算ハイライト_制御2">#REF!</definedName>
    <definedName name="決算ハイライト_制御3">#REF!</definedName>
    <definedName name="決算ハイライト_制御4">#REF!</definedName>
    <definedName name="決算ハイライト_制御カンマ">#REF!</definedName>
    <definedName name="決算ハイライト_総資産額2">#REF!</definedName>
    <definedName name="決算ハイライト_注釈_1">#REF!</definedName>
    <definedName name="決算ハイライト_注釈_2">#REF!</definedName>
    <definedName name="決算ハイライト_注釈_3">#REF!</definedName>
    <definedName name="決算ハイライト_注釈_4">#REF!</definedName>
    <definedName name="決算ハイライト_当期純利益2">#REF!</definedName>
    <definedName name="執行役員ご挨拶_1">#REF!</definedName>
    <definedName name="執行役員ご挨拶_2">#REF!</definedName>
    <definedName name="借入金_1">#REF!</definedName>
    <definedName name="借入金_10">#REF!</definedName>
    <definedName name="借入金_11">#REF!</definedName>
    <definedName name="借入金_12">#REF!</definedName>
    <definedName name="借入金_13">#REF!</definedName>
    <definedName name="借入金_14">#REF!</definedName>
    <definedName name="借入金_15">#REF!</definedName>
    <definedName name="借入金_16">#REF!</definedName>
    <definedName name="借入金_17">#REF!</definedName>
    <definedName name="借入金_18">#REF!</definedName>
    <definedName name="借入金_19">#REF!</definedName>
    <definedName name="借入金_2">#REF!</definedName>
    <definedName name="借入金_20">#REF!</definedName>
    <definedName name="借入金_21">#REF!</definedName>
    <definedName name="借入金_22">#REF!</definedName>
    <definedName name="借入金_23">#REF!</definedName>
    <definedName name="借入金_24">#REF!</definedName>
    <definedName name="借入金_25">#REF!</definedName>
    <definedName name="借入金_26">#REF!</definedName>
    <definedName name="借入金_27">#REF!</definedName>
    <definedName name="借入金_28">#REF!</definedName>
    <definedName name="借入金_29">#REF!</definedName>
    <definedName name="借入金_3">#REF!</definedName>
    <definedName name="借入金_30">#REF!</definedName>
    <definedName name="借入金_31">#REF!</definedName>
    <definedName name="借入金_32">#REF!</definedName>
    <definedName name="借入金_33">#REF!</definedName>
    <definedName name="借入金_34">#REF!</definedName>
    <definedName name="借入金_35">#REF!</definedName>
    <definedName name="借入金_36">#REF!</definedName>
    <definedName name="借入金_37">#REF!</definedName>
    <definedName name="借入金_38">#REF!</definedName>
    <definedName name="借入金_39">#REF!</definedName>
    <definedName name="借入金_4">#REF!</definedName>
    <definedName name="借入金_40">#REF!</definedName>
    <definedName name="借入金_41">#REF!</definedName>
    <definedName name="借入金_5">#REF!</definedName>
    <definedName name="借入金_6">#REF!</definedName>
    <definedName name="借入金_注釈_1">#REF!</definedName>
    <definedName name="借入金_注釈_2">#REF!</definedName>
    <definedName name="借入金_注釈_3">#REF!</definedName>
    <definedName name="借入金_注釈_4">#REF!</definedName>
    <definedName name="主な投資主_1">#REF!</definedName>
    <definedName name="主な投資主_10">#REF!</definedName>
    <definedName name="主な投資主_11">#REF!</definedName>
    <definedName name="主な投資主_2">#REF!</definedName>
    <definedName name="主な投資主_3">#REF!</definedName>
    <definedName name="主な投資主_4">#REF!</definedName>
    <definedName name="主な投資主_5">#REF!</definedName>
    <definedName name="主な投資主_6">#REF!</definedName>
    <definedName name="主な投資主_7">#REF!</definedName>
    <definedName name="主な投資主_8">#REF!</definedName>
    <definedName name="主な投資主_9">#REF!</definedName>
    <definedName name="主な投資主_注釈_1">#REF!</definedName>
    <definedName name="主な投資主_注釈_2">#REF!</definedName>
    <definedName name="主な投資主_注釈_3">#REF!</definedName>
    <definedName name="主な投資主_注釈_4">#REF!</definedName>
    <definedName name="出資総額_1">#REF!</definedName>
    <definedName name="出資総額_10">#REF!</definedName>
    <definedName name="出資総額_11">#REF!</definedName>
    <definedName name="出資総額_12">#REF!</definedName>
    <definedName name="出資総額_2">#REF!</definedName>
    <definedName name="出資総額_3">#REF!</definedName>
    <definedName name="出資総額_4">#REF!</definedName>
    <definedName name="出資総額_5">#REF!</definedName>
    <definedName name="出資総額_6">#REF!</definedName>
    <definedName name="出資総額_7">#REF!</definedName>
    <definedName name="出資総額_8">#REF!</definedName>
    <definedName name="出資総額_9">#REF!</definedName>
    <definedName name="出資総額_注釈_1">#REF!</definedName>
    <definedName name="出資総額_注釈_2">#REF!</definedName>
    <definedName name="出資総額_注釈_3">#REF!</definedName>
    <definedName name="出資総額_注釈_4">#REF!</definedName>
    <definedName name="投資主総会_1">#REF!</definedName>
    <definedName name="投資主総会_2">#REF!</definedName>
    <definedName name="投資主総会_3">#REF!</definedName>
    <definedName name="投資法人債_1">#REF!</definedName>
    <definedName name="投資法人債_10">#REF!</definedName>
    <definedName name="投資法人債_11">#REF!</definedName>
    <definedName name="投資法人債_12">#REF!</definedName>
    <definedName name="投資法人債_13">#REF!</definedName>
    <definedName name="投資法人債_14">#REF!</definedName>
    <definedName name="投資法人債_15">#REF!</definedName>
    <definedName name="投資法人債_16">#REF!</definedName>
    <definedName name="投資法人債_17">#REF!</definedName>
    <definedName name="投資法人債_18">#REF!</definedName>
    <definedName name="投資法人債_19">#REF!</definedName>
    <definedName name="投資法人債_2">#REF!</definedName>
    <definedName name="投資法人債_3">#REF!</definedName>
    <definedName name="投資法人債_4">#REF!</definedName>
    <definedName name="投資法人債_5">#REF!</definedName>
    <definedName name="投資法人債_注釈_1">#REF!</definedName>
    <definedName name="投資法人債_注釈_2">#REF!</definedName>
    <definedName name="投資法人債_注釈_3">#REF!</definedName>
    <definedName name="投資法人債_注釈_4">#REF!</definedName>
    <definedName name="返済期限の分散状況_1">#REF!</definedName>
    <definedName name="返済期限の分散状況_10">#REF!</definedName>
    <definedName name="返済期限の分散状況_11">#REF!</definedName>
    <definedName name="返済期限の分散状況_12">#REF!</definedName>
    <definedName name="返済期限の分散状況_13">#REF!</definedName>
    <definedName name="返済期限の分散状況_14">#REF!</definedName>
    <definedName name="返済期限の分散状況_15">#REF!</definedName>
    <definedName name="返済期限の分散状況_16">#REF!</definedName>
    <definedName name="返済期限の分散状況_2">#REF!</definedName>
    <definedName name="返済期限の分散状況_3">#REF!</definedName>
    <definedName name="返済期限の分散状況_4">#REF!</definedName>
    <definedName name="返済期限の分散状況_5">#REF!</definedName>
    <definedName name="返済期限の分散状況_6">#REF!</definedName>
    <definedName name="返済期限の分散状況_7">#REF!</definedName>
    <definedName name="返済期限の分散状況_注釈_1">#REF!</definedName>
    <definedName name="返済期限の分散状況_注釈_2">#REF!</definedName>
    <definedName name="返済期限の分散状況_注釈_3">#REF!</definedName>
    <definedName name="返済期限の分散状況_注釈_4">#REF!</definedName>
    <definedName name="有利子負債の構造_注釈_1">#REF!</definedName>
    <definedName name="有利子負債の構造_注釈_2">#REF!</definedName>
    <definedName name="有利子負債の構造_注釈_3">#REF!</definedName>
    <definedName name="有利子負債の構造_注釈_4">#REF!</definedName>
    <definedName name="有利子負債構造_1">#REF!</definedName>
    <definedName name="有利子負債構造_10">#REF!</definedName>
    <definedName name="有利子負債構造_11">#REF!</definedName>
    <definedName name="有利子負債構造_12">#REF!</definedName>
    <definedName name="有利子負債構造_13">#REF!</definedName>
    <definedName name="有利子負債構造_14">#REF!</definedName>
    <definedName name="有利子負債構造_2">#REF!</definedName>
    <definedName name="有利子負債構造_3">#REF!</definedName>
    <definedName name="有利子負債構造_4">#REF!</definedName>
    <definedName name="有利子負債構造_5">#REF!</definedName>
    <definedName name="有利子負債構造_6">#REF!</definedName>
    <definedName name="有利子負債構造_7">#REF!</definedName>
    <definedName name="有利子負債構造_8">#REF!</definedName>
    <definedName name="有利子負債構造_9">#REF!</definedName>
    <definedName name="予想分配金1_1">#REF!</definedName>
    <definedName name="予想分配金1_2">#REF!</definedName>
    <definedName name="予想分配金1_3">#REF!</definedName>
    <definedName name="予想分配金1_4">#REF!</definedName>
    <definedName name="予想分配金1_5">#REF!</definedName>
    <definedName name="予想分配金1_6">#REF!</definedName>
    <definedName name="予想分配金1_7">#REF!</definedName>
    <definedName name="予想分配金2_1">#REF!</definedName>
    <definedName name="予想分配金2_2">#REF!</definedName>
    <definedName name="予想分配金2_3">#REF!</definedName>
    <definedName name="予想分配金2_4">#REF!</definedName>
    <definedName name="予想分配金2_5">#REF!</definedName>
    <definedName name="予想分配金2_6">#REF!</definedName>
    <definedName name="予想分配金2_7">#REF!</definedName>
    <definedName name="予想分配金3_1">#REF!</definedName>
    <definedName name="予想分配金3_2">#REF!</definedName>
    <definedName name="予想分配金3_3">#REF!</definedName>
    <definedName name="予想分配金3_4">#REF!</definedName>
    <definedName name="予想分配金3_5">#REF!</definedName>
    <definedName name="予想分配金3_6">#REF!</definedName>
    <definedName name="予想分配金3_7">#REF!</definedName>
  </definedNames>
  <calcPr fullCalcOnLoad="1"/>
</workbook>
</file>

<file path=xl/sharedStrings.xml><?xml version="1.0" encoding="utf-8"?>
<sst xmlns="http://schemas.openxmlformats.org/spreadsheetml/2006/main" count="112" uniqueCount="96">
  <si>
    <t>全体</t>
  </si>
  <si>
    <t>期名</t>
  </si>
  <si>
    <t>年月</t>
  </si>
  <si>
    <t>オフィスビル</t>
  </si>
  <si>
    <t>物件数</t>
  </si>
  <si>
    <t>稼働率
（％）</t>
  </si>
  <si>
    <t>ネットワークセンター</t>
  </si>
  <si>
    <t>2014年2月</t>
  </si>
  <si>
    <t>2014年3月</t>
  </si>
  <si>
    <t>2014年4月</t>
  </si>
  <si>
    <t>2014年5月</t>
  </si>
  <si>
    <t>2014年6月</t>
  </si>
  <si>
    <t>2014年7月</t>
  </si>
  <si>
    <t>2014年8月</t>
  </si>
  <si>
    <t>2014年9月</t>
  </si>
  <si>
    <t>2014年10月</t>
  </si>
  <si>
    <t>2014年11月</t>
  </si>
  <si>
    <t>2014年12月</t>
  </si>
  <si>
    <t>2015年1月</t>
  </si>
  <si>
    <t>商業施設</t>
  </si>
  <si>
    <t>2015年2月</t>
  </si>
  <si>
    <t>2015年3月</t>
  </si>
  <si>
    <t>2015年4月</t>
  </si>
  <si>
    <t>2015年5月</t>
  </si>
  <si>
    <t>2015年6月</t>
  </si>
  <si>
    <t>2015年7月</t>
  </si>
  <si>
    <t>2015年8月</t>
  </si>
  <si>
    <t>2015年9月</t>
  </si>
  <si>
    <t>2015年10月</t>
  </si>
  <si>
    <t>2015年11月</t>
  </si>
  <si>
    <t>2015年12月</t>
  </si>
  <si>
    <t>2016年1月</t>
  </si>
  <si>
    <t>2016年2月</t>
  </si>
  <si>
    <t>2016年3月</t>
  </si>
  <si>
    <t>2016年4月</t>
  </si>
  <si>
    <t>2016年5月</t>
  </si>
  <si>
    <t>2016年6月</t>
  </si>
  <si>
    <t>2016年7月</t>
  </si>
  <si>
    <t>2016年8月</t>
  </si>
  <si>
    <t>2016年9月</t>
  </si>
  <si>
    <t>2016年10月</t>
  </si>
  <si>
    <t>2016年11月</t>
  </si>
  <si>
    <t>2016年12月</t>
  </si>
  <si>
    <t>2017年1月</t>
  </si>
  <si>
    <t>2017年2月</t>
  </si>
  <si>
    <t>2017年3月</t>
  </si>
  <si>
    <t>2017年4月</t>
  </si>
  <si>
    <t>2017年5月</t>
  </si>
  <si>
    <t>2017年6月</t>
  </si>
  <si>
    <t>2017年7月</t>
  </si>
  <si>
    <t>2017年8月</t>
  </si>
  <si>
    <t>2017年9月</t>
  </si>
  <si>
    <t>2017年10月</t>
  </si>
  <si>
    <t>2017年11月</t>
  </si>
  <si>
    <t>2017年12月</t>
  </si>
  <si>
    <t>2018年1月</t>
  </si>
  <si>
    <t>2018年2月</t>
  </si>
  <si>
    <t>2018年3月</t>
  </si>
  <si>
    <t>2018年4月</t>
  </si>
  <si>
    <t>2018年5月</t>
  </si>
  <si>
    <t>2018年6月</t>
  </si>
  <si>
    <t>2018年7月</t>
  </si>
  <si>
    <t>2018年8月</t>
  </si>
  <si>
    <t>2018年9月</t>
  </si>
  <si>
    <t>2018年10月</t>
  </si>
  <si>
    <t>2018年11月</t>
  </si>
  <si>
    <t>2018年12月</t>
  </si>
  <si>
    <t>2019年1月</t>
  </si>
  <si>
    <t>2019年2月</t>
  </si>
  <si>
    <t>上場時</t>
  </si>
  <si>
    <t>東京コマーシャル・プロパティ</t>
  </si>
  <si>
    <t>ホテル</t>
  </si>
  <si>
    <t>有料老人ホーム</t>
  </si>
  <si>
    <t>2019年3月</t>
  </si>
  <si>
    <t>2019年4月</t>
  </si>
  <si>
    <t>2019年5月</t>
  </si>
  <si>
    <t>2019年6月</t>
  </si>
  <si>
    <t>2019年7月</t>
  </si>
  <si>
    <t>2019年8月</t>
  </si>
  <si>
    <t>2019年9月</t>
  </si>
  <si>
    <t>2019年10月</t>
  </si>
  <si>
    <t>2019年11月</t>
  </si>
  <si>
    <t>2019年12月</t>
  </si>
  <si>
    <t>2020年1月</t>
  </si>
  <si>
    <t>2020年2月</t>
  </si>
  <si>
    <t>2020年3月</t>
  </si>
  <si>
    <t>2020年4月</t>
  </si>
  <si>
    <t>2020年5月</t>
  </si>
  <si>
    <t>2020年6月</t>
  </si>
  <si>
    <t>2020年7月</t>
  </si>
  <si>
    <t>2020年8月</t>
  </si>
  <si>
    <t>次世代アセット・プラス</t>
  </si>
  <si>
    <t>（注）　上記稼働率の数値は「上場時」を除き、月末時点の数値です。</t>
  </si>
  <si>
    <t>2021年1月</t>
  </si>
  <si>
    <t>2022年2月</t>
  </si>
  <si>
    <t>その他</t>
  </si>
</sst>
</file>

<file path=xl/styles.xml><?xml version="1.0" encoding="utf-8"?>
<styleSheet xmlns="http://schemas.openxmlformats.org/spreadsheetml/2006/main">
  <numFmts count="1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_ "/>
    <numFmt numFmtId="179" formatCode="#,##0.00_);[Red]\(#,##0.00\)"/>
    <numFmt numFmtId="180" formatCode="0.00_);[Red]\(0.00\)"/>
    <numFmt numFmtId="181" formatCode="#,##0.0_);[Red]\(#,##0.0\)"/>
    <numFmt numFmtId="182" formatCode="0.0_);[Red]\(0.0\)"/>
    <numFmt numFmtId="183" formatCode="0.0%"/>
    <numFmt numFmtId="184" formatCode="0.0"/>
    <numFmt numFmtId="185" formatCode="#,##0;\-#,##0;&quot;-&quot;"/>
    <numFmt numFmtId="186" formatCode="\(#,##0\);[Red]\(\-#,##0\);\(0\)"/>
    <numFmt numFmtId="187" formatCode=";;;"/>
    <numFmt numFmtId="188" formatCode="_(&quot;$&quot;* #,##0_);_(&quot;$&quot;* \(#,##0\);_(&quot;$&quot;* &quot;-&quot;_);_(@_)"/>
    <numFmt numFmtId="189" formatCode="0.000000000"/>
    <numFmt numFmtId="190" formatCode="0.0_)\%;\(0.0\)\%;0.0_)\%;@_)_%"/>
    <numFmt numFmtId="191" formatCode="#,##0.0_)_%;\(#,##0.0\)_%;0.0_)_%;@_)_%"/>
    <numFmt numFmtId="192" formatCode="yy/m/d"/>
    <numFmt numFmtId="193" formatCode="##.##.%"/>
    <numFmt numFmtId="194" formatCode="#,##0.0_);\(#,##0.0\);#,##0.0_);@_)"/>
    <numFmt numFmtId="195" formatCode="#,##0.0_);\(#,##0.0\)"/>
    <numFmt numFmtId="196" formatCode="_-&quot;F&quot;\ * #,##0_-;_-&quot;F&quot;\ * #,##0\-;_-&quot;F&quot;\ * &quot;-&quot;_-;_-@_-"/>
    <numFmt numFmtId="197" formatCode="&quot;¥&quot;_(#,##0.00_);&quot;¥&quot;\(#,##0.00\);&quot;¥&quot;_(0.00_);@_)"/>
    <numFmt numFmtId="198" formatCode="&quot;¥&quot;_(#,##0.00_);&quot;¥&quot;\(#,##0.00\)"/>
    <numFmt numFmtId="199" formatCode="#,##0\ &quot;F&quot;;[Red]\-#,##0\ &quot;F&quot;"/>
    <numFmt numFmtId="200" formatCode="mmm\-yy_)"/>
    <numFmt numFmtId="201" formatCode="mm/dd/yy"/>
    <numFmt numFmtId="202" formatCode="#,##0.00_);\(#,##0.00\);0.00_);@_)"/>
    <numFmt numFmtId="203" formatCode="\€_(#,##0.00_);\€\(#,##0.00\);\€_(0.00_);@_)"/>
    <numFmt numFmtId="204" formatCode="&quot;€&quot;_(#,##0.00_);&quot;€&quot;\(#,##0.00\);&quot;€&quot;_(0.00_);@_)"/>
    <numFmt numFmtId="205" formatCode="&quot;¥&quot;#,##0.00;\-&quot;¥&quot;#,##0.00"/>
    <numFmt numFmtId="206" formatCode="&quot;?&quot;#,##0.00;\-&quot;?&quot;#,##0.00"/>
    <numFmt numFmtId="207" formatCode="&quot;¥&quot;#,##0.&quot;¥&quot;\!\-&quot;¥&quot;\!\ &quot;¥&quot;\!\ &quot;¥&quot;\!\ &quot;¥&quot;\!\ "/>
    <numFmt numFmtId="208" formatCode="&quot;?&quot;#,##0.&quot;?&quot;\!\-&quot;?&quot;\!\ &quot;?&quot;\!\ &quot;?&quot;\!\ &quot;?&quot;\!\ "/>
    <numFmt numFmtId="209" formatCode="yy/m"/>
    <numFmt numFmtId="210" formatCode="#,##0_)\x;\(#,##0\)\x;0_)\x;@_)_x"/>
    <numFmt numFmtId="211" formatCode="#,##0.0_)\x;\(#,##0.0\)\x"/>
    <numFmt numFmtId="212" formatCode="#,##0.00\ &quot;F&quot;;\-#,##0.00\ &quot;F&quot;"/>
    <numFmt numFmtId="213" formatCode="#,##0_)_x;\(#,##0\)_x;0_)_x;@_)_x"/>
    <numFmt numFmtId="214" formatCode="#,##0.0_)_x;\(#,##0.0\)_x"/>
    <numFmt numFmtId="215" formatCode="#,##0.00\ &quot;F&quot;;[Red]\-#,##0.00\ &quot;F&quot;"/>
    <numFmt numFmtId="216" formatCode="#,##0.000;[Red]\-#,##0.000"/>
    <numFmt numFmtId="217" formatCode="0.0_)\%;\(0.0\)\%"/>
    <numFmt numFmtId="218" formatCode="_-* #,##0\ &quot;F&quot;_-;\-* #,##0\ &quot;F&quot;_-;_-* &quot;-&quot;\ &quot;F&quot;_-;_-@_-"/>
    <numFmt numFmtId="219" formatCode="#,##0.0_)_%;\(#,##0.0\)_%"/>
    <numFmt numFmtId="220" formatCode="_-* #,##0\ _F_-;\-* #,##0\ _F_-;_-* &quot;-&quot;\ _F_-;_-@_-"/>
    <numFmt numFmtId="221" formatCode="mm/dd/yy_)"/>
    <numFmt numFmtId="222" formatCode="&quot;£&quot;\ #,##0_);[Red]\(&quot;£&quot;\ #,##0\)"/>
    <numFmt numFmtId="223" formatCode="&quot;¥&quot;\ #,##0_);[Red]\(&quot;¥&quot;\ #,##0\)"/>
    <numFmt numFmtId="224" formatCode="&quot;＋&quot;#,##0;[Red]&quot;－&quot;#,##0;&quot;±&quot;0"/>
    <numFmt numFmtId="225" formatCode="#,##0;[Red]&quot;▲&quot;#,##0"/>
    <numFmt numFmtId="226" formatCode="###0.00;[Red]&quot;▲&quot;###0.00"/>
    <numFmt numFmtId="227" formatCode="m/yy"/>
    <numFmt numFmtId="228" formatCode="_(* #,##0.0_);_(* \(#,##0.0\);_(* &quot;--- &quot;_)"/>
    <numFmt numFmtId="229" formatCode="_(* #,##0.00_);_(* \(#,##0.00\);_(* &quot;-&quot;??_);_(@_)"/>
    <numFmt numFmtId="230" formatCode="&quot;$&quot;&quot; &quot;#,##0_);\(&quot;$&quot;&quot; &quot;#,##0\);\-_)"/>
    <numFmt numFmtId="231" formatCode="0%_);\(0%\);\-_)"/>
    <numFmt numFmtId="232" formatCode="#,##0_);\(#,##0\);\-_)"/>
    <numFmt numFmtId="233" formatCode="&quot;$&quot;&quot; &quot;#,##0.0_);\(&quot;$&quot;&quot; &quot;#,##0.0\);\-_)"/>
    <numFmt numFmtId="234" formatCode="0.0%_);\(0.0%\);\-_)"/>
    <numFmt numFmtId="235" formatCode="#,##0.0_);\(#,##0.0\);\-_)"/>
    <numFmt numFmtId="236" formatCode="&quot;$&quot;&quot; &quot;#,##0.00_);\(&quot;$&quot;&quot; &quot;#,##0.00\);\-_)"/>
    <numFmt numFmtId="237" formatCode="0.00%_);\(0.00%\);\-_)"/>
    <numFmt numFmtId="238" formatCode="#,##0.00_);\(#,##0.00\);\-_)"/>
    <numFmt numFmtId="239" formatCode="0.0000000%"/>
    <numFmt numFmtId="240" formatCode="0.000000%"/>
    <numFmt numFmtId="241" formatCode="0.00000%"/>
    <numFmt numFmtId="242" formatCode="0.00&quot;x&quot;"/>
    <numFmt numFmtId="243" formatCode="_(&quot;$&quot;* #,##0.0_);_(&quot;$&quot;* \(#,##0.0\);_(&quot;$&quot;* &quot;-&quot;??_);_(@_)"/>
    <numFmt numFmtId="244" formatCode="#,##0_);\(#,##0\);&quot;- &quot;"/>
    <numFmt numFmtId="245" formatCode="0.00000000"/>
    <numFmt numFmtId="246" formatCode="0.0000000"/>
    <numFmt numFmtId="247" formatCode="&quot;•&quot;\ \ @"/>
    <numFmt numFmtId="248" formatCode="mm/dd"/>
    <numFmt numFmtId="249" formatCode="000"/>
    <numFmt numFmtId="250" formatCode="&quot;$&quot;#,##0.000"/>
    <numFmt numFmtId="251" formatCode="_(* #,##0.0_);_(* \(#,##0.0\);_(* &quot;-&quot;?_);_(@_)"/>
    <numFmt numFmtId="252" formatCode="000000000"/>
    <numFmt numFmtId="253" formatCode="_(* #,##0.0000_);_(* \(#,##0.0000\);_(* &quot;-&quot;??_);_(@_)"/>
    <numFmt numFmtId="254" formatCode="#,##0.000_);\(#,##0.000\)"/>
    <numFmt numFmtId="255" formatCode="0.00\x;&quot;NEG&quot;"/>
    <numFmt numFmtId="256" formatCode="&quot;$&quot;#,##0.0_);\(&quot;$&quot;#,##0.0\)"/>
    <numFmt numFmtId="257" formatCode="&quot;$&quot;#,##0_);\(&quot;$&quot;#,##0\)"/>
    <numFmt numFmtId="258" formatCode="&quot;?&quot;#,##0_);\(&quot;?&quot;#,##0\)"/>
    <numFmt numFmtId="259" formatCode="&quot;$&quot;&quot; &quot;#,##0.0_);\(&quot;$&quot;&quot; &quot;#,##0.0\)"/>
    <numFmt numFmtId="260" formatCode="&quot;$&quot;&quot; &quot;#,##0.00_);\(&quot;$&quot;&quot; &quot;#,##0.00\)"/>
    <numFmt numFmtId="261" formatCode="&quot;$&quot;&quot; &quot;#,##0.000_);\(&quot;$&quot;&quot; &quot;#,##0.000\)"/>
    <numFmt numFmtId="262" formatCode="_-&quot;｣&quot;* #,##0.00_-;\-&quot;｣&quot;* #,##0.00_-;_-&quot;｣&quot;* &quot;-&quot;??_-;_-@_-"/>
    <numFmt numFmtId="263" formatCode="\ \ _•&quot;–&quot;\ \ \ \ @"/>
    <numFmt numFmtId="264" formatCode="mmmm\ d\,\ yyyy_)"/>
    <numFmt numFmtId="265" formatCode="d\-mmm\-yy_)"/>
    <numFmt numFmtId="266" formatCode="m/d/yy_)"/>
    <numFmt numFmtId="267" formatCode="m/yy_)"/>
    <numFmt numFmtId="268" formatCode="mmm\-yy&quot; &quot;"/>
    <numFmt numFmtId="269" formatCode="* #,##0_%;* \-#,##0_%;* #,##0_%;@_%"/>
    <numFmt numFmtId="270" formatCode="&quot;$&quot;#,##0.00"/>
    <numFmt numFmtId="271" formatCode="#,##0&quot; ｍ3×1 &quot;"/>
    <numFmt numFmtId="272" formatCode="#,##0&quot;基&quot;"/>
    <numFmt numFmtId="273" formatCode="#,###&quot;回／年&quot;"/>
    <numFmt numFmtId="274" formatCode="_([$€-2]* #,##0.00_);_([$€-2]* \(#,##0.00\);_([$€-2]* &quot;-&quot;??_)"/>
    <numFmt numFmtId="275" formatCode="#\ 0/0_)"/>
    <numFmt numFmtId="276" formatCode="#\ 0/8_)"/>
    <numFmt numFmtId="277" formatCode="#\ ?/?_)"/>
    <numFmt numFmtId="278" formatCode="_-* #,##0\ _P_t_s_-;\-* #,##0\ _P_t_s_-;_-* &quot;-&quot;\ _P_t_s_-;_-@_-"/>
    <numFmt numFmtId="279" formatCode="_-* #,##0.00\ _P_t_s_-;\-* #,##0.00\ _P_t_s_-;_-* &quot;-&quot;??\ _P_t_s_-;_-@_-"/>
    <numFmt numFmtId="280" formatCode="_-* #,##0\ _D_M_-;\-* #,##0\ _D_M_-;_-* &quot;- &quot;_D_M_-;_-@_-"/>
    <numFmt numFmtId="281" formatCode="_-* #,##0.00\ _D_M_-;\-* #,##0.00\ _D_M_-;_-* \-??\ _D_M_-;_-@_-"/>
    <numFmt numFmtId="282" formatCode="_-* #,##0\ &quot;Pts&quot;_-;\-* #,##0\ &quot;Pts&quot;_-;_-* &quot;-&quot;\ &quot;Pts&quot;_-;_-@_-"/>
    <numFmt numFmtId="283" formatCode="_-* #,##0.00\ &quot;Pts&quot;_-;\-* #,##0.00\ &quot;Pts&quot;_-;_-* &quot;-&quot;??\ &quot;Pts&quot;_-;_-@_-"/>
    <numFmt numFmtId="284" formatCode="_-* #,##0&quot; DM&quot;_-;\-* #,##0&quot; DM&quot;_-;_-* &quot;- DM&quot;_-;_-@_-"/>
    <numFmt numFmtId="285" formatCode="_-* #,##0.00&quot; DM&quot;_-;\-* #,##0.00&quot; DM&quot;_-;_-* \-??&quot; DM&quot;_-;_-@_-"/>
    <numFmt numFmtId="286" formatCode="_(* #,##0.00\ \x_);_(* \(#,##0.00\ \x\);_(* &quot;-&quot;??_);_(@_)"/>
    <numFmt numFmtId="287" formatCode="_(* #,##0\ \x_);_(* \(#,##0\ \x\);_(* &quot;-&quot;??_);_(@_)"/>
    <numFmt numFmtId="288" formatCode="_(* #,##0.0\ \x_);_(* \(#,##0.0\ \x\);_(* &quot;-&quot;??_);_(@_)"/>
    <numFmt numFmtId="289" formatCode="0.000000"/>
    <numFmt numFmtId="290" formatCode="0.00000"/>
    <numFmt numFmtId="291" formatCode="0.0000"/>
    <numFmt numFmtId="292" formatCode="mmmm\ dd\,\ yyyy"/>
    <numFmt numFmtId="293" formatCode="mmm:\ dd\,\ yyyy"/>
    <numFmt numFmtId="294" formatCode="#,##0\ ;\(#,##0\)"/>
    <numFmt numFmtId="295" formatCode="&quot;¥&quot;#,##0;\-&quot;¥&quot;#,##0"/>
    <numFmt numFmtId="296" formatCode="0.00_)"/>
    <numFmt numFmtId="297" formatCode="_(* #,##0_);_(* \(#,##0\);_(* &quot;-&quot;_);_(@_)"/>
    <numFmt numFmtId="298" formatCode="##,##0&quot;㎡ &quot;"/>
    <numFmt numFmtId="299" formatCode="#,##0&quot;枚&quot;"/>
    <numFmt numFmtId="300" formatCode="0.0%_);\(0.0%\)"/>
    <numFmt numFmtId="301" formatCode="0.00%_);\(0.00%\)"/>
    <numFmt numFmtId="302" formatCode="#,##0.00&quot; x&quot;"/>
    <numFmt numFmtId="303" formatCode="#,##0&quot;回&quot;"/>
    <numFmt numFmtId="304" formatCode="#,##0&quot;x&quot;_);\(#,##0&quot;x&quot;\)"/>
    <numFmt numFmtId="305" formatCode="#,##0.0&quot;x&quot;_);\(#,##0.0&quot;x&quot;\)"/>
    <numFmt numFmtId="306" formatCode="#,##0.00&quot;x&quot;_);\(#,##0.00&quot;x&quot;\)"/>
    <numFmt numFmtId="307" formatCode="#,###_ &quot;検体 &quot;"/>
    <numFmt numFmtId="308" formatCode="#,##0&quot; ｍ3×7 &quot;"/>
    <numFmt numFmtId="309" formatCode="&quot;(&quot;0%&quot;)   &quot;;[Red]\-&quot;(&quot;0%&quot;)   &quot;;&quot;－    &quot;"/>
    <numFmt numFmtId="310" formatCode="&quot;(&quot;0.00%&quot;)   &quot;;[Red]\-&quot;(&quot;0.00%&quot;)   &quot;;&quot;－    &quot;"/>
    <numFmt numFmtId="311" formatCode="0.00%;[Red]\-0.00%;&quot;－&quot;"/>
    <numFmt numFmtId="312" formatCode="_ * #,##0_ ;_ * &quot;¥&quot;\!\-#,##0_ ;_ * &quot;-&quot;_ ;_ @_ "/>
    <numFmt numFmtId="313" formatCode="#,##0;[Red]\-#,##0;&quot;－&quot;"/>
  </numFmts>
  <fonts count="147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6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9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2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ＭＳ 明朝"/>
      <family val="1"/>
    </font>
    <font>
      <b/>
      <sz val="14"/>
      <name val="ＭＳ Ｐゴシック"/>
      <family val="3"/>
    </font>
    <font>
      <sz val="11"/>
      <name val="ＭＳ ゴシック"/>
      <family val="3"/>
    </font>
    <font>
      <sz val="10"/>
      <name val="Times New Roman"/>
      <family val="1"/>
    </font>
    <font>
      <sz val="12"/>
      <name val="Osaka"/>
      <family val="3"/>
    </font>
    <font>
      <sz val="11"/>
      <name val="MS P????"/>
      <family val="3"/>
    </font>
    <font>
      <sz val="11"/>
      <name val="?? ?????"/>
      <family val="3"/>
    </font>
    <font>
      <sz val="14"/>
      <name val="?? ??"/>
      <family val="1"/>
    </font>
    <font>
      <u val="single"/>
      <sz val="8.4"/>
      <color indexed="12"/>
      <name val="Arial"/>
      <family val="2"/>
    </font>
    <font>
      <sz val="10"/>
      <color indexed="8"/>
      <name val="MS P????"/>
      <family val="3"/>
    </font>
    <font>
      <sz val="11"/>
      <name val="?l?r ?o?S?V?b?N"/>
      <family val="3"/>
    </font>
    <font>
      <sz val="11"/>
      <name val="?l?r ?S?V?b?N"/>
      <family val="3"/>
    </font>
    <font>
      <sz val="9"/>
      <name val="?l?r ?o?S?V?b?N"/>
      <family val="3"/>
    </font>
    <font>
      <sz val="11"/>
      <name val="??l"/>
      <family val="1"/>
    </font>
    <font>
      <sz val="10"/>
      <name val="ＭＳ 明朝"/>
      <family val="1"/>
    </font>
    <font>
      <sz val="12"/>
      <name val="Times New Roman"/>
      <family val="1"/>
    </font>
    <font>
      <sz val="11"/>
      <name val="Helvetica"/>
      <family val="2"/>
    </font>
    <font>
      <b/>
      <sz val="22"/>
      <color indexed="18"/>
      <name val="Arial"/>
      <family val="2"/>
    </font>
    <font>
      <sz val="10"/>
      <name val="ＭＳ ゴシック"/>
      <family val="3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リュウミンライト－ＫＬ"/>
      <family val="3"/>
    </font>
    <font>
      <sz val="10"/>
      <name val="‚l‚r ‚oƒSƒVƒbƒN"/>
      <family val="3"/>
    </font>
    <font>
      <sz val="11"/>
      <name val="‚l‚r ‚oƒSƒVƒbƒN"/>
      <family val="3"/>
    </font>
    <font>
      <sz val="9"/>
      <name val="ＭＳ ゴシック"/>
      <family val="3"/>
    </font>
    <font>
      <sz val="10"/>
      <name val="Geneva"/>
      <family val="2"/>
    </font>
    <font>
      <sz val="9"/>
      <color indexed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1"/>
      <color indexed="12"/>
      <name val="µ¸¿ò"/>
      <family val="3"/>
    </font>
    <font>
      <sz val="8"/>
      <name val="Palatino"/>
      <family val="1"/>
    </font>
    <font>
      <sz val="10"/>
      <name val="BERNHARD"/>
      <family val="1"/>
    </font>
    <font>
      <sz val="10"/>
      <name val="Helv"/>
      <family val="2"/>
    </font>
    <font>
      <sz val="10"/>
      <name val="MS Serif"/>
      <family val="1"/>
    </font>
    <font>
      <sz val="8"/>
      <name val="Helv"/>
      <family val="2"/>
    </font>
    <font>
      <sz val="8"/>
      <color indexed="18"/>
      <name val="Arial"/>
      <family val="2"/>
    </font>
    <font>
      <sz val="8"/>
      <color indexed="14"/>
      <name val="Times New Roman"/>
      <family val="1"/>
    </font>
    <font>
      <sz val="11"/>
      <name val="ＭＳ 明朝"/>
      <family val="1"/>
    </font>
    <font>
      <sz val="10"/>
      <color indexed="16"/>
      <name val="MS Serif"/>
      <family val="1"/>
    </font>
    <font>
      <sz val="9"/>
      <name val="Times New Roman"/>
      <family val="1"/>
    </font>
    <font>
      <sz val="12"/>
      <name val="Arial"/>
      <family val="2"/>
    </font>
    <font>
      <u val="single"/>
      <sz val="9"/>
      <color indexed="36"/>
      <name val="Geneva"/>
      <family val="2"/>
    </font>
    <font>
      <sz val="7"/>
      <name val="Palatino"/>
      <family val="1"/>
    </font>
    <font>
      <sz val="6"/>
      <color indexed="16"/>
      <name val="Palatino"/>
      <family val="1"/>
    </font>
    <font>
      <b/>
      <sz val="8"/>
      <name val="Palatino"/>
      <family val="1"/>
    </font>
    <font>
      <sz val="18"/>
      <name val="Helvetica-Black"/>
      <family val="2"/>
    </font>
    <font>
      <i/>
      <sz val="14"/>
      <name val="Palatino"/>
      <family val="1"/>
    </font>
    <font>
      <u val="single"/>
      <sz val="9"/>
      <color indexed="12"/>
      <name val="Geneva"/>
      <family val="2"/>
    </font>
    <font>
      <i/>
      <sz val="9"/>
      <color indexed="14"/>
      <name val="ＭＳ 明朝"/>
      <family val="1"/>
    </font>
    <font>
      <sz val="10"/>
      <color indexed="12"/>
      <name val="Arial"/>
      <family val="2"/>
    </font>
    <font>
      <sz val="12"/>
      <color indexed="8"/>
      <name val="Osaka"/>
      <family val="3"/>
    </font>
    <font>
      <sz val="8"/>
      <name val="Times New Roman"/>
      <family val="1"/>
    </font>
    <font>
      <sz val="7"/>
      <name val="Small Fonts"/>
      <family val="2"/>
    </font>
    <font>
      <sz val="8"/>
      <color indexed="8"/>
      <name val="MS Sans Serif"/>
      <family val="2"/>
    </font>
    <font>
      <sz val="9"/>
      <name val="ＭＳ 明朝"/>
      <family val="1"/>
    </font>
    <font>
      <b/>
      <i/>
      <sz val="16"/>
      <name val="Helv"/>
      <family val="2"/>
    </font>
    <font>
      <sz val="12"/>
      <name val="標準明朝"/>
      <family val="1"/>
    </font>
    <font>
      <sz val="10"/>
      <color indexed="16"/>
      <name val="Helvetica-Black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10"/>
      <color indexed="9"/>
      <name val="Arial"/>
      <family val="2"/>
    </font>
    <font>
      <sz val="8"/>
      <name val="Times"/>
      <family val="1"/>
    </font>
    <font>
      <b/>
      <sz val="11"/>
      <name val="Helv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sz val="9"/>
      <name val="Helvetica-Black"/>
      <family val="2"/>
    </font>
    <font>
      <b/>
      <u val="single"/>
      <sz val="12"/>
      <color indexed="10"/>
      <name val="ＭＳ Ｐゴシック"/>
      <family val="3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0"/>
      <color indexed="60"/>
      <name val="ＭＳ Ｐゴシック"/>
      <family val="3"/>
    </font>
    <font>
      <sz val="11"/>
      <name val="Arial Unicode MS"/>
      <family val="3"/>
    </font>
    <font>
      <u val="single"/>
      <sz val="8.25"/>
      <color indexed="12"/>
      <name val="ＭＳ Ｐゴシック"/>
      <family val="3"/>
    </font>
    <font>
      <b/>
      <sz val="14"/>
      <name val="ＭＳ 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sz val="10"/>
      <name val="細明朝体"/>
      <family val="3"/>
    </font>
    <font>
      <sz val="10"/>
      <name val="平成明朝体W3P"/>
      <family val="3"/>
    </font>
    <font>
      <b/>
      <sz val="10"/>
      <color indexed="52"/>
      <name val="ＭＳ Ｐゴシック"/>
      <family val="3"/>
    </font>
    <font>
      <sz val="12"/>
      <name val="ＭＳ 明朝"/>
      <family val="1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4"/>
      <name val="HG丸ｺﾞｼｯｸM-PRO"/>
      <family val="3"/>
    </font>
    <font>
      <sz val="10"/>
      <color indexed="62"/>
      <name val="ＭＳ Ｐゴシック"/>
      <family val="3"/>
    </font>
    <font>
      <sz val="10"/>
      <name val="ＭＳ Ｐ明朝"/>
      <family val="1"/>
    </font>
    <font>
      <u val="single"/>
      <sz val="11"/>
      <color indexed="36"/>
      <name val="ＭＳ Ｐゴシック"/>
      <family val="3"/>
    </font>
    <font>
      <sz val="11"/>
      <name val="明朝"/>
      <family val="3"/>
    </font>
    <font>
      <sz val="14"/>
      <name val="ＭＳ 明朝"/>
      <family val="1"/>
    </font>
    <font>
      <sz val="10"/>
      <color indexed="17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6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Down"/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medium">
        <color indexed="1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/>
      <top/>
      <bottom style="dotted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hair">
        <color indexed="8"/>
      </bottom>
    </border>
    <border>
      <left style="thin"/>
      <right style="medium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dotted"/>
      <bottom style="dotted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/>
      <right/>
      <top/>
      <bottom style="thick">
        <color indexed="49"/>
      </bottom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/>
      <bottom style="medium"/>
    </border>
    <border>
      <left style="thin">
        <color indexed="63"/>
      </left>
      <right style="thin">
        <color indexed="63"/>
      </right>
      <top style="thin"/>
      <bottom style="thin"/>
    </border>
    <border>
      <left>
        <color indexed="63"/>
      </left>
      <right style="medium"/>
      <top style="thin"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>
        <color indexed="63"/>
      </left>
      <right style="thin">
        <color indexed="63"/>
      </right>
      <top style="medium"/>
      <bottom style="thin"/>
    </border>
    <border>
      <left>
        <color indexed="63"/>
      </left>
      <right style="thin"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rgb="FF000000"/>
      </left>
      <right style="medium"/>
      <top style="thin">
        <color rgb="FF000000"/>
      </top>
      <bottom style="thin"/>
    </border>
    <border>
      <left>
        <color rgb="FF000000"/>
      </left>
      <right>
        <color rgb="FF000000"/>
      </right>
      <top style="thin">
        <color rgb="FF000000"/>
      </top>
      <bottom style="thin"/>
    </border>
    <border>
      <left/>
      <right style="thin">
        <color rgb="FF000000"/>
      </right>
      <top style="thin"/>
      <bottom style="thin"/>
    </border>
    <border>
      <left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 style="medium"/>
      <bottom style="thin"/>
    </border>
    <border>
      <left style="thin"/>
      <right style="thin">
        <color indexed="63"/>
      </right>
      <top style="thin"/>
      <bottom style="medium"/>
    </border>
    <border>
      <left style="thin"/>
      <right style="thin">
        <color indexed="63"/>
      </right>
      <top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>
        <color rgb="FF000000"/>
      </top>
      <bottom style="thin"/>
    </border>
    <border>
      <left style="thin">
        <color indexed="63"/>
      </left>
      <right style="thin"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63"/>
      </top>
      <bottom style="medium"/>
    </border>
    <border>
      <left style="medium"/>
      <right style="thin">
        <color indexed="63"/>
      </right>
      <top style="thin"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medium"/>
      <right style="thin"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medium"/>
    </border>
    <border>
      <left style="thin"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63"/>
      </left>
      <right style="thin">
        <color indexed="8"/>
      </right>
      <top style="thin"/>
      <bottom style="thin"/>
    </border>
  </borders>
  <cellStyleXfs count="1025">
    <xf numFmtId="0" fontId="0" fillId="0" borderId="0">
      <alignment vertical="center"/>
      <protection/>
    </xf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 applyFont="0" applyFill="0" applyBorder="0" applyAlignment="0" applyProtection="0"/>
    <xf numFmtId="0" fontId="33" fillId="0" borderId="0">
      <alignment horizontal="center"/>
      <protection/>
    </xf>
    <xf numFmtId="186" fontId="34" fillId="0" borderId="1" applyFont="0" applyFill="0" applyBorder="0" applyAlignment="0" applyProtection="0"/>
    <xf numFmtId="0" fontId="29" fillId="0" borderId="0">
      <alignment/>
      <protection/>
    </xf>
    <xf numFmtId="187" fontId="33" fillId="0" borderId="0" applyFont="0" applyFill="0" applyBorder="0" applyAlignment="0">
      <protection/>
    </xf>
    <xf numFmtId="188" fontId="29" fillId="0" borderId="0" applyFont="0" applyFill="0" applyBorder="0" applyAlignment="0" applyProtection="0"/>
    <xf numFmtId="0" fontId="32" fillId="0" borderId="0" applyFont="0" applyFill="0" applyBorder="0" applyAlignment="0" applyProtection="0"/>
    <xf numFmtId="8" fontId="35" fillId="0" borderId="0" applyFont="0" applyFill="0" applyBorder="0" applyAlignment="0" applyProtection="0"/>
    <xf numFmtId="189" fontId="36" fillId="0" borderId="0" applyFont="0" applyFill="0" applyBorder="0" applyAlignment="0" applyProtection="0"/>
    <xf numFmtId="1" fontId="37" fillId="0" borderId="0">
      <alignment/>
      <protection/>
    </xf>
    <xf numFmtId="0" fontId="32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26" fillId="0" borderId="0">
      <alignment/>
      <protection/>
    </xf>
    <xf numFmtId="0" fontId="38" fillId="0" borderId="0" applyNumberFormat="0" applyFill="0" applyBorder="0" applyAlignment="0" applyProtection="0"/>
    <xf numFmtId="0" fontId="26" fillId="0" borderId="0">
      <alignment/>
      <protection/>
    </xf>
    <xf numFmtId="38" fontId="35" fillId="0" borderId="0" applyFont="0" applyFill="0" applyBorder="0" applyAlignment="0" applyProtection="0"/>
    <xf numFmtId="1" fontId="37" fillId="0" borderId="0">
      <alignment/>
      <protection/>
    </xf>
    <xf numFmtId="0" fontId="39" fillId="0" borderId="0">
      <alignment/>
      <protection/>
    </xf>
    <xf numFmtId="0" fontId="32" fillId="0" borderId="0" applyFont="0" applyFill="0" applyBorder="0" applyAlignment="0" applyProtection="0"/>
    <xf numFmtId="40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41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32" fillId="0" borderId="0" applyFon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44" fillId="0" borderId="0" applyFont="0" applyFill="0" applyBorder="0" applyAlignment="0" applyProtection="0"/>
    <xf numFmtId="193" fontId="44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9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9" fillId="0" borderId="0" applyFont="0" applyFill="0" applyBorder="0" applyAlignment="0" applyProtection="0"/>
    <xf numFmtId="195" fontId="29" fillId="0" borderId="0" applyFont="0" applyFill="0" applyBorder="0" applyAlignment="0" applyProtection="0"/>
    <xf numFmtId="196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29" fillId="0" borderId="0" applyFont="0" applyFill="0" applyBorder="0" applyAlignment="0" applyProtection="0"/>
    <xf numFmtId="199" fontId="29" fillId="0" borderId="0" applyFont="0" applyFill="0" applyBorder="0" applyAlignment="0" applyProtection="0"/>
    <xf numFmtId="0" fontId="45" fillId="0" borderId="0" applyFont="0" applyFill="0" applyBorder="0" applyAlignment="0" applyProtection="0"/>
    <xf numFmtId="200" fontId="45" fillId="0" borderId="0" applyFont="0" applyFill="0" applyBorder="0" applyAlignment="0" applyProtection="0"/>
    <xf numFmtId="184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29" fillId="0" borderId="0" applyFont="0" applyFill="0" applyBorder="0" applyAlignment="0" applyProtection="0"/>
    <xf numFmtId="39" fontId="29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46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" borderId="0" applyNumberFormat="0" applyFont="0" applyAlignment="0" applyProtection="0"/>
    <xf numFmtId="0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205" fontId="44" fillId="0" borderId="0" applyFont="0" applyFill="0" applyBorder="0" applyAlignment="0" applyProtection="0"/>
    <xf numFmtId="206" fontId="44" fillId="0" borderId="0" applyFont="0" applyFill="0" applyBorder="0" applyAlignment="0" applyProtection="0"/>
    <xf numFmtId="206" fontId="44" fillId="0" borderId="0" applyFont="0" applyFill="0" applyBorder="0" applyAlignment="0" applyProtection="0"/>
    <xf numFmtId="206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205" fontId="44" fillId="0" borderId="0" applyFont="0" applyFill="0" applyBorder="0" applyAlignment="0" applyProtection="0"/>
    <xf numFmtId="206" fontId="44" fillId="0" borderId="0" applyFont="0" applyFill="0" applyBorder="0" applyAlignment="0" applyProtection="0"/>
    <xf numFmtId="206" fontId="44" fillId="0" borderId="0" applyFont="0" applyFill="0" applyBorder="0" applyAlignment="0" applyProtection="0"/>
    <xf numFmtId="206" fontId="44" fillId="0" borderId="0" applyFont="0" applyFill="0" applyBorder="0" applyAlignment="0" applyProtection="0"/>
    <xf numFmtId="205" fontId="44" fillId="0" borderId="0" applyFont="0" applyFill="0" applyBorder="0" applyAlignment="0" applyProtection="0"/>
    <xf numFmtId="206" fontId="44" fillId="0" borderId="0" applyFont="0" applyFill="0" applyBorder="0" applyAlignment="0" applyProtection="0"/>
    <xf numFmtId="206" fontId="44" fillId="0" borderId="0" applyFont="0" applyFill="0" applyBorder="0" applyAlignment="0" applyProtection="0"/>
    <xf numFmtId="206" fontId="44" fillId="0" borderId="0" applyFont="0" applyFill="0" applyBorder="0" applyAlignment="0" applyProtection="0"/>
    <xf numFmtId="0" fontId="32" fillId="0" borderId="0" applyFont="0" applyFill="0" applyBorder="0" applyAlignment="0" applyProtection="0"/>
    <xf numFmtId="207" fontId="48" fillId="0" borderId="0" applyFont="0" applyFill="0" applyBorder="0" applyAlignment="0" applyProtection="0"/>
    <xf numFmtId="208" fontId="48" fillId="0" borderId="0" applyFont="0" applyFill="0" applyBorder="0" applyAlignment="0" applyProtection="0"/>
    <xf numFmtId="208" fontId="48" fillId="0" borderId="0" applyFont="0" applyFill="0" applyBorder="0" applyAlignment="0" applyProtection="0"/>
    <xf numFmtId="208" fontId="48" fillId="0" borderId="0" applyFont="0" applyFill="0" applyBorder="0" applyAlignment="0" applyProtection="0"/>
    <xf numFmtId="0" fontId="32" fillId="0" borderId="0" applyFont="0" applyFill="0" applyBorder="0" applyAlignment="0" applyProtection="0"/>
    <xf numFmtId="207" fontId="48" fillId="0" borderId="0" applyFont="0" applyFill="0" applyBorder="0" applyAlignment="0" applyProtection="0"/>
    <xf numFmtId="208" fontId="48" fillId="0" borderId="0" applyFont="0" applyFill="0" applyBorder="0" applyAlignment="0" applyProtection="0"/>
    <xf numFmtId="208" fontId="48" fillId="0" borderId="0" applyFont="0" applyFill="0" applyBorder="0" applyAlignment="0" applyProtection="0"/>
    <xf numFmtId="208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207" fontId="48" fillId="0" borderId="0" applyFont="0" applyFill="0" applyBorder="0" applyAlignment="0" applyProtection="0"/>
    <xf numFmtId="208" fontId="48" fillId="0" borderId="0" applyFont="0" applyFill="0" applyBorder="0" applyAlignment="0" applyProtection="0"/>
    <xf numFmtId="208" fontId="48" fillId="0" borderId="0" applyFont="0" applyFill="0" applyBorder="0" applyAlignment="0" applyProtection="0"/>
    <xf numFmtId="208" fontId="48" fillId="0" borderId="0" applyFont="0" applyFill="0" applyBorder="0" applyAlignment="0" applyProtection="0"/>
    <xf numFmtId="0" fontId="32" fillId="0" borderId="0" applyFont="0" applyFill="0" applyBorder="0" applyAlignment="0" applyProtection="0"/>
    <xf numFmtId="209" fontId="48" fillId="0" borderId="0" applyFont="0" applyFill="0" applyBorder="0" applyAlignment="0" applyProtection="0"/>
    <xf numFmtId="0" fontId="32" fillId="0" borderId="0" applyFont="0" applyFill="0" applyBorder="0" applyAlignment="0" applyProtection="0"/>
    <xf numFmtId="209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209" fontId="48" fillId="0" borderId="0" applyFont="0" applyFill="0" applyBorder="0" applyAlignment="0" applyProtection="0"/>
    <xf numFmtId="0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14" fontId="32" fillId="0" borderId="0" applyFont="0" applyFill="0" applyBorder="0" applyAlignment="0" applyProtection="0"/>
    <xf numFmtId="14" fontId="32" fillId="0" borderId="0" applyFont="0" applyFill="0" applyBorder="0" applyAlignment="0" applyProtection="0"/>
    <xf numFmtId="14" fontId="32" fillId="0" borderId="0" applyFont="0" applyFill="0" applyBorder="0" applyAlignment="0" applyProtection="0"/>
    <xf numFmtId="14" fontId="32" fillId="0" borderId="0" applyFont="0" applyFill="0" applyBorder="0" applyAlignment="0" applyProtection="0"/>
    <xf numFmtId="14" fontId="32" fillId="0" borderId="0" applyFont="0" applyFill="0" applyBorder="0" applyAlignment="0" applyProtection="0"/>
    <xf numFmtId="14" fontId="32" fillId="0" borderId="0" applyFont="0" applyFill="0" applyBorder="0" applyAlignment="0" applyProtection="0"/>
    <xf numFmtId="14" fontId="32" fillId="0" borderId="0" applyFont="0" applyFill="0" applyBorder="0" applyAlignment="0" applyProtection="0"/>
    <xf numFmtId="14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29" fillId="0" borderId="0" applyFont="0" applyFill="0" applyBorder="0" applyAlignment="0" applyProtection="0"/>
    <xf numFmtId="212" fontId="29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3" fontId="0" fillId="0" borderId="0" applyFont="0" applyFill="0" applyBorder="0" applyProtection="0">
      <alignment horizontal="right"/>
    </xf>
    <xf numFmtId="214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3" fontId="0" fillId="0" borderId="0" applyFont="0" applyFill="0" applyBorder="0" applyProtection="0">
      <alignment horizontal="right"/>
    </xf>
    <xf numFmtId="213" fontId="0" fillId="0" borderId="0" applyFont="0" applyFill="0" applyBorder="0" applyProtection="0">
      <alignment horizontal="right"/>
    </xf>
    <xf numFmtId="214" fontId="0" fillId="0" borderId="0" applyFont="0" applyFill="0" applyBorder="0" applyAlignment="0" applyProtection="0"/>
    <xf numFmtId="0" fontId="29" fillId="0" borderId="0" applyFont="0" applyFill="0" applyBorder="0" applyAlignment="0" applyProtection="0"/>
    <xf numFmtId="215" fontId="29" fillId="0" borderId="0" applyFont="0" applyFill="0" applyBorder="0" applyAlignment="0" applyProtection="0"/>
    <xf numFmtId="0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216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3" fontId="0" fillId="0" borderId="0" applyFont="0" applyFill="0" applyBorder="0" applyProtection="0">
      <alignment horizontal="right"/>
    </xf>
    <xf numFmtId="213" fontId="0" fillId="0" borderId="0" applyFont="0" applyFill="0" applyBorder="0" applyProtection="0">
      <alignment horizontal="right"/>
    </xf>
    <xf numFmtId="214" fontId="0" fillId="0" borderId="0" applyFont="0" applyFill="0" applyBorder="0" applyAlignment="0" applyProtection="0"/>
    <xf numFmtId="213" fontId="0" fillId="0" borderId="0" applyFont="0" applyFill="0" applyBorder="0" applyProtection="0">
      <alignment horizontal="right"/>
    </xf>
    <xf numFmtId="214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3" fontId="0" fillId="0" borderId="0" applyFont="0" applyFill="0" applyBorder="0" applyProtection="0">
      <alignment horizontal="right"/>
    </xf>
    <xf numFmtId="213" fontId="0" fillId="0" borderId="0" applyFont="0" applyFill="0" applyBorder="0" applyProtection="0">
      <alignment horizontal="right"/>
    </xf>
    <xf numFmtId="213" fontId="0" fillId="0" borderId="0" applyFont="0" applyFill="0" applyBorder="0" applyProtection="0">
      <alignment horizontal="right"/>
    </xf>
    <xf numFmtId="213" fontId="0" fillId="0" borderId="0" applyFont="0" applyFill="0" applyBorder="0" applyProtection="0">
      <alignment horizontal="right"/>
    </xf>
    <xf numFmtId="217" fontId="0" fillId="0" borderId="0" applyFont="0" applyFill="0" applyBorder="0" applyAlignment="0" applyProtection="0"/>
    <xf numFmtId="0" fontId="29" fillId="0" borderId="0" applyFont="0" applyFill="0" applyBorder="0" applyAlignment="0" applyProtection="0"/>
    <xf numFmtId="218" fontId="29" fillId="0" borderId="0" applyFont="0" applyFill="0" applyBorder="0" applyAlignment="0" applyProtection="0"/>
    <xf numFmtId="0" fontId="45" fillId="0" borderId="0" applyFont="0" applyFill="0" applyBorder="0" applyAlignment="0" applyProtection="0"/>
    <xf numFmtId="187" fontId="45" fillId="0" borderId="0" applyFont="0" applyFill="0" applyBorder="0" applyAlignment="0" applyProtection="0"/>
    <xf numFmtId="217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0" fontId="29" fillId="0" borderId="0" applyFont="0" applyFill="0" applyBorder="0" applyAlignment="0" applyProtection="0"/>
    <xf numFmtId="220" fontId="29" fillId="0" borderId="0" applyFont="0" applyFill="0" applyBorder="0" applyAlignment="0" applyProtection="0"/>
    <xf numFmtId="0" fontId="45" fillId="0" borderId="0" applyFont="0" applyFill="0" applyBorder="0" applyAlignment="0" applyProtection="0"/>
    <xf numFmtId="221" fontId="45" fillId="0" borderId="0" applyFont="0" applyFill="0" applyBorder="0" applyAlignment="0" applyProtection="0"/>
    <xf numFmtId="219" fontId="0" fillId="0" borderId="0" applyFont="0" applyFill="0" applyBorder="0" applyAlignment="0" applyProtection="0"/>
    <xf numFmtId="0" fontId="49" fillId="0" borderId="0" applyNumberFormat="0" applyFill="0" applyBorder="0" applyProtection="0">
      <alignment vertical="top"/>
    </xf>
    <xf numFmtId="0" fontId="50" fillId="0" borderId="2" applyNumberFormat="0" applyFill="0" applyAlignment="0" applyProtection="0"/>
    <xf numFmtId="0" fontId="51" fillId="0" borderId="3" applyNumberFormat="0" applyFill="0" applyProtection="0">
      <alignment horizontal="center"/>
    </xf>
    <xf numFmtId="0" fontId="51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centerContinuous"/>
    </xf>
    <xf numFmtId="0" fontId="26" fillId="0" borderId="0">
      <alignment/>
      <protection/>
    </xf>
    <xf numFmtId="0" fontId="26" fillId="0" borderId="0">
      <alignment/>
      <protection/>
    </xf>
    <xf numFmtId="0" fontId="32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205" fontId="44" fillId="0" borderId="0" applyFont="0" applyFill="0" applyBorder="0" applyAlignment="0" applyProtection="0"/>
    <xf numFmtId="206" fontId="44" fillId="0" borderId="0" applyFont="0" applyFill="0" applyBorder="0" applyAlignment="0" applyProtection="0"/>
    <xf numFmtId="206" fontId="44" fillId="0" borderId="0" applyFont="0" applyFill="0" applyBorder="0" applyAlignment="0" applyProtection="0"/>
    <xf numFmtId="206" fontId="44" fillId="0" borderId="0" applyFont="0" applyFill="0" applyBorder="0" applyAlignment="0" applyProtection="0"/>
    <xf numFmtId="0" fontId="32" fillId="0" borderId="0" applyFont="0" applyFill="0" applyBorder="0" applyAlignment="0" applyProtection="0"/>
    <xf numFmtId="207" fontId="48" fillId="0" borderId="0" applyFont="0" applyFill="0" applyBorder="0" applyAlignment="0" applyProtection="0"/>
    <xf numFmtId="208" fontId="48" fillId="0" borderId="0" applyFont="0" applyFill="0" applyBorder="0" applyAlignment="0" applyProtection="0"/>
    <xf numFmtId="208" fontId="48" fillId="0" borderId="0" applyFont="0" applyFill="0" applyBorder="0" applyAlignment="0" applyProtection="0"/>
    <xf numFmtId="208" fontId="48" fillId="0" borderId="0" applyFont="0" applyFill="0" applyBorder="0" applyAlignment="0" applyProtection="0"/>
    <xf numFmtId="0" fontId="32" fillId="0" borderId="0" applyFont="0" applyFill="0" applyBorder="0" applyAlignment="0" applyProtection="0"/>
    <xf numFmtId="207" fontId="48" fillId="0" borderId="0" applyFont="0" applyFill="0" applyBorder="0" applyAlignment="0" applyProtection="0"/>
    <xf numFmtId="208" fontId="48" fillId="0" borderId="0" applyFont="0" applyFill="0" applyBorder="0" applyAlignment="0" applyProtection="0"/>
    <xf numFmtId="208" fontId="48" fillId="0" borderId="0" applyFont="0" applyFill="0" applyBorder="0" applyAlignment="0" applyProtection="0"/>
    <xf numFmtId="208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207" fontId="48" fillId="0" borderId="0" applyFont="0" applyFill="0" applyBorder="0" applyAlignment="0" applyProtection="0"/>
    <xf numFmtId="208" fontId="48" fillId="0" borderId="0" applyFont="0" applyFill="0" applyBorder="0" applyAlignment="0" applyProtection="0"/>
    <xf numFmtId="208" fontId="48" fillId="0" borderId="0" applyFont="0" applyFill="0" applyBorder="0" applyAlignment="0" applyProtection="0"/>
    <xf numFmtId="208" fontId="48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209" fontId="48" fillId="0" borderId="0" applyFont="0" applyFill="0" applyBorder="0" applyAlignment="0" applyProtection="0"/>
    <xf numFmtId="0" fontId="32" fillId="0" borderId="0" applyFont="0" applyFill="0" applyBorder="0" applyAlignment="0" applyProtection="0"/>
    <xf numFmtId="209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209" fontId="48" fillId="0" borderId="0" applyFont="0" applyFill="0" applyBorder="0" applyAlignment="0" applyProtection="0"/>
    <xf numFmtId="0" fontId="44" fillId="0" borderId="0" applyFont="0" applyFill="0" applyBorder="0" applyAlignment="0" applyProtection="0"/>
    <xf numFmtId="205" fontId="44" fillId="0" borderId="0" applyFont="0" applyFill="0" applyBorder="0" applyAlignment="0" applyProtection="0"/>
    <xf numFmtId="206" fontId="44" fillId="0" borderId="0" applyFont="0" applyFill="0" applyBorder="0" applyAlignment="0" applyProtection="0"/>
    <xf numFmtId="206" fontId="44" fillId="0" borderId="0" applyFont="0" applyFill="0" applyBorder="0" applyAlignment="0" applyProtection="0"/>
    <xf numFmtId="206" fontId="44" fillId="0" borderId="0" applyFont="0" applyFill="0" applyBorder="0" applyAlignment="0" applyProtection="0"/>
    <xf numFmtId="205" fontId="44" fillId="0" borderId="0" applyFont="0" applyFill="0" applyBorder="0" applyAlignment="0" applyProtection="0"/>
    <xf numFmtId="206" fontId="44" fillId="0" borderId="0" applyFont="0" applyFill="0" applyBorder="0" applyAlignment="0" applyProtection="0"/>
    <xf numFmtId="206" fontId="44" fillId="0" borderId="0" applyFont="0" applyFill="0" applyBorder="0" applyAlignment="0" applyProtection="0"/>
    <xf numFmtId="206" fontId="44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205" fontId="44" fillId="0" borderId="0" applyFont="0" applyFill="0" applyBorder="0" applyAlignment="0" applyProtection="0"/>
    <xf numFmtId="206" fontId="44" fillId="0" borderId="0" applyFont="0" applyFill="0" applyBorder="0" applyAlignment="0" applyProtection="0"/>
    <xf numFmtId="206" fontId="44" fillId="0" borderId="0" applyFont="0" applyFill="0" applyBorder="0" applyAlignment="0" applyProtection="0"/>
    <xf numFmtId="206" fontId="44" fillId="0" borderId="0" applyFont="0" applyFill="0" applyBorder="0" applyAlignment="0" applyProtection="0"/>
    <xf numFmtId="0" fontId="32" fillId="0" borderId="0" applyFont="0" applyFill="0" applyBorder="0" applyAlignment="0" applyProtection="0"/>
    <xf numFmtId="207" fontId="48" fillId="0" borderId="0" applyFont="0" applyFill="0" applyBorder="0" applyAlignment="0" applyProtection="0"/>
    <xf numFmtId="208" fontId="48" fillId="0" borderId="0" applyFont="0" applyFill="0" applyBorder="0" applyAlignment="0" applyProtection="0"/>
    <xf numFmtId="208" fontId="48" fillId="0" borderId="0" applyFont="0" applyFill="0" applyBorder="0" applyAlignment="0" applyProtection="0"/>
    <xf numFmtId="208" fontId="48" fillId="0" borderId="0" applyFont="0" applyFill="0" applyBorder="0" applyAlignment="0" applyProtection="0"/>
    <xf numFmtId="0" fontId="32" fillId="0" borderId="0" applyFont="0" applyFill="0" applyBorder="0" applyAlignment="0" applyProtection="0"/>
    <xf numFmtId="207" fontId="48" fillId="0" borderId="0" applyFont="0" applyFill="0" applyBorder="0" applyAlignment="0" applyProtection="0"/>
    <xf numFmtId="208" fontId="48" fillId="0" borderId="0" applyFont="0" applyFill="0" applyBorder="0" applyAlignment="0" applyProtection="0"/>
    <xf numFmtId="208" fontId="48" fillId="0" borderId="0" applyFont="0" applyFill="0" applyBorder="0" applyAlignment="0" applyProtection="0"/>
    <xf numFmtId="208" fontId="48" fillId="0" borderId="0" applyFont="0" applyFill="0" applyBorder="0" applyAlignment="0" applyProtection="0"/>
    <xf numFmtId="207" fontId="48" fillId="0" borderId="0" applyFont="0" applyFill="0" applyBorder="0" applyAlignment="0" applyProtection="0"/>
    <xf numFmtId="208" fontId="48" fillId="0" borderId="0" applyFont="0" applyFill="0" applyBorder="0" applyAlignment="0" applyProtection="0"/>
    <xf numFmtId="208" fontId="48" fillId="0" borderId="0" applyFont="0" applyFill="0" applyBorder="0" applyAlignment="0" applyProtection="0"/>
    <xf numFmtId="208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207" fontId="48" fillId="0" borderId="0" applyFont="0" applyFill="0" applyBorder="0" applyAlignment="0" applyProtection="0"/>
    <xf numFmtId="208" fontId="48" fillId="0" borderId="0" applyFont="0" applyFill="0" applyBorder="0" applyAlignment="0" applyProtection="0"/>
    <xf numFmtId="208" fontId="48" fillId="0" borderId="0" applyFont="0" applyFill="0" applyBorder="0" applyAlignment="0" applyProtection="0"/>
    <xf numFmtId="208" fontId="48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32" fillId="0" borderId="0" applyFont="0" applyFill="0" applyBorder="0" applyAlignment="0" applyProtection="0"/>
    <xf numFmtId="209" fontId="48" fillId="0" borderId="0" applyFont="0" applyFill="0" applyBorder="0" applyAlignment="0" applyProtection="0"/>
    <xf numFmtId="0" fontId="32" fillId="0" borderId="0" applyFont="0" applyFill="0" applyBorder="0" applyAlignment="0" applyProtection="0"/>
    <xf numFmtId="209" fontId="48" fillId="0" borderId="0" applyFont="0" applyFill="0" applyBorder="0" applyAlignment="0" applyProtection="0"/>
    <xf numFmtId="209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209" fontId="48" fillId="0" borderId="0" applyFont="0" applyFill="0" applyBorder="0" applyAlignment="0" applyProtection="0"/>
    <xf numFmtId="0" fontId="44" fillId="0" borderId="0" applyFont="0" applyFill="0" applyBorder="0" applyAlignment="0" applyProtection="0"/>
    <xf numFmtId="205" fontId="44" fillId="0" borderId="0" applyFont="0" applyFill="0" applyBorder="0" applyAlignment="0" applyProtection="0"/>
    <xf numFmtId="206" fontId="44" fillId="0" borderId="0" applyFont="0" applyFill="0" applyBorder="0" applyAlignment="0" applyProtection="0"/>
    <xf numFmtId="206" fontId="44" fillId="0" borderId="0" applyFont="0" applyFill="0" applyBorder="0" applyAlignment="0" applyProtection="0"/>
    <xf numFmtId="206" fontId="44" fillId="0" borderId="0" applyFont="0" applyFill="0" applyBorder="0" applyAlignment="0" applyProtection="0"/>
    <xf numFmtId="205" fontId="44" fillId="0" borderId="0" applyFont="0" applyFill="0" applyBorder="0" applyAlignment="0" applyProtection="0"/>
    <xf numFmtId="206" fontId="44" fillId="0" borderId="0" applyFont="0" applyFill="0" applyBorder="0" applyAlignment="0" applyProtection="0"/>
    <xf numFmtId="206" fontId="44" fillId="0" borderId="0" applyFont="0" applyFill="0" applyBorder="0" applyAlignment="0" applyProtection="0"/>
    <xf numFmtId="206" fontId="44" fillId="0" borderId="0" applyFont="0" applyFill="0" applyBorder="0" applyAlignment="0" applyProtection="0"/>
    <xf numFmtId="205" fontId="44" fillId="0" borderId="0" applyFont="0" applyFill="0" applyBorder="0" applyAlignment="0" applyProtection="0"/>
    <xf numFmtId="206" fontId="44" fillId="0" borderId="0" applyFont="0" applyFill="0" applyBorder="0" applyAlignment="0" applyProtection="0"/>
    <xf numFmtId="206" fontId="44" fillId="0" borderId="0" applyFont="0" applyFill="0" applyBorder="0" applyAlignment="0" applyProtection="0"/>
    <xf numFmtId="206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205" fontId="44" fillId="0" borderId="0" applyFont="0" applyFill="0" applyBorder="0" applyAlignment="0" applyProtection="0"/>
    <xf numFmtId="206" fontId="44" fillId="0" borderId="0" applyFont="0" applyFill="0" applyBorder="0" applyAlignment="0" applyProtection="0"/>
    <xf numFmtId="206" fontId="44" fillId="0" borderId="0" applyFont="0" applyFill="0" applyBorder="0" applyAlignment="0" applyProtection="0"/>
    <xf numFmtId="206" fontId="44" fillId="0" borderId="0" applyFont="0" applyFill="0" applyBorder="0" applyAlignment="0" applyProtection="0"/>
    <xf numFmtId="0" fontId="32" fillId="0" borderId="0" applyFont="0" applyFill="0" applyBorder="0" applyAlignment="0" applyProtection="0"/>
    <xf numFmtId="207" fontId="48" fillId="0" borderId="0" applyFont="0" applyFill="0" applyBorder="0" applyAlignment="0" applyProtection="0"/>
    <xf numFmtId="208" fontId="48" fillId="0" borderId="0" applyFont="0" applyFill="0" applyBorder="0" applyAlignment="0" applyProtection="0"/>
    <xf numFmtId="208" fontId="48" fillId="0" borderId="0" applyFont="0" applyFill="0" applyBorder="0" applyAlignment="0" applyProtection="0"/>
    <xf numFmtId="208" fontId="48" fillId="0" borderId="0" applyFont="0" applyFill="0" applyBorder="0" applyAlignment="0" applyProtection="0"/>
    <xf numFmtId="0" fontId="32" fillId="0" borderId="0" applyFont="0" applyFill="0" applyBorder="0" applyAlignment="0" applyProtection="0"/>
    <xf numFmtId="207" fontId="48" fillId="0" borderId="0" applyFont="0" applyFill="0" applyBorder="0" applyAlignment="0" applyProtection="0"/>
    <xf numFmtId="208" fontId="48" fillId="0" borderId="0" applyFont="0" applyFill="0" applyBorder="0" applyAlignment="0" applyProtection="0"/>
    <xf numFmtId="208" fontId="48" fillId="0" borderId="0" applyFont="0" applyFill="0" applyBorder="0" applyAlignment="0" applyProtection="0"/>
    <xf numFmtId="208" fontId="48" fillId="0" borderId="0" applyFont="0" applyFill="0" applyBorder="0" applyAlignment="0" applyProtection="0"/>
    <xf numFmtId="207" fontId="48" fillId="0" borderId="0" applyFont="0" applyFill="0" applyBorder="0" applyAlignment="0" applyProtection="0"/>
    <xf numFmtId="208" fontId="48" fillId="0" borderId="0" applyFont="0" applyFill="0" applyBorder="0" applyAlignment="0" applyProtection="0"/>
    <xf numFmtId="208" fontId="48" fillId="0" borderId="0" applyFont="0" applyFill="0" applyBorder="0" applyAlignment="0" applyProtection="0"/>
    <xf numFmtId="208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207" fontId="48" fillId="0" borderId="0" applyFont="0" applyFill="0" applyBorder="0" applyAlignment="0" applyProtection="0"/>
    <xf numFmtId="208" fontId="48" fillId="0" borderId="0" applyFont="0" applyFill="0" applyBorder="0" applyAlignment="0" applyProtection="0"/>
    <xf numFmtId="208" fontId="48" fillId="0" borderId="0" applyFont="0" applyFill="0" applyBorder="0" applyAlignment="0" applyProtection="0"/>
    <xf numFmtId="208" fontId="48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32" fillId="0" borderId="0" applyFont="0" applyFill="0" applyBorder="0" applyAlignment="0" applyProtection="0"/>
    <xf numFmtId="209" fontId="48" fillId="0" borderId="0" applyFont="0" applyFill="0" applyBorder="0" applyAlignment="0" applyProtection="0"/>
    <xf numFmtId="0" fontId="32" fillId="0" borderId="0" applyFont="0" applyFill="0" applyBorder="0" applyAlignment="0" applyProtection="0"/>
    <xf numFmtId="209" fontId="48" fillId="0" borderId="0" applyFont="0" applyFill="0" applyBorder="0" applyAlignment="0" applyProtection="0"/>
    <xf numFmtId="209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209" fontId="48" fillId="0" borderId="0" applyFont="0" applyFill="0" applyBorder="0" applyAlignment="0" applyProtection="0"/>
    <xf numFmtId="0" fontId="44" fillId="0" borderId="0" applyFont="0" applyFill="0" applyBorder="0" applyAlignment="0" applyProtection="0"/>
    <xf numFmtId="205" fontId="44" fillId="0" borderId="0" applyFont="0" applyFill="0" applyBorder="0" applyAlignment="0" applyProtection="0"/>
    <xf numFmtId="206" fontId="44" fillId="0" borderId="0" applyFont="0" applyFill="0" applyBorder="0" applyAlignment="0" applyProtection="0"/>
    <xf numFmtId="206" fontId="44" fillId="0" borderId="0" applyFont="0" applyFill="0" applyBorder="0" applyAlignment="0" applyProtection="0"/>
    <xf numFmtId="206" fontId="44" fillId="0" borderId="0" applyFont="0" applyFill="0" applyBorder="0" applyAlignment="0" applyProtection="0"/>
    <xf numFmtId="205" fontId="44" fillId="0" borderId="0" applyFont="0" applyFill="0" applyBorder="0" applyAlignment="0" applyProtection="0"/>
    <xf numFmtId="206" fontId="44" fillId="0" borderId="0" applyFont="0" applyFill="0" applyBorder="0" applyAlignment="0" applyProtection="0"/>
    <xf numFmtId="206" fontId="44" fillId="0" borderId="0" applyFont="0" applyFill="0" applyBorder="0" applyAlignment="0" applyProtection="0"/>
    <xf numFmtId="206" fontId="44" fillId="0" borderId="0" applyFont="0" applyFill="0" applyBorder="0" applyAlignment="0" applyProtection="0"/>
    <xf numFmtId="205" fontId="44" fillId="0" borderId="0" applyFont="0" applyFill="0" applyBorder="0" applyAlignment="0" applyProtection="0"/>
    <xf numFmtId="206" fontId="44" fillId="0" borderId="0" applyFont="0" applyFill="0" applyBorder="0" applyAlignment="0" applyProtection="0"/>
    <xf numFmtId="206" fontId="44" fillId="0" borderId="0" applyFont="0" applyFill="0" applyBorder="0" applyAlignment="0" applyProtection="0"/>
    <xf numFmtId="206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205" fontId="44" fillId="0" borderId="0" applyFont="0" applyFill="0" applyBorder="0" applyAlignment="0" applyProtection="0"/>
    <xf numFmtId="206" fontId="44" fillId="0" borderId="0" applyFont="0" applyFill="0" applyBorder="0" applyAlignment="0" applyProtection="0"/>
    <xf numFmtId="206" fontId="44" fillId="0" borderId="0" applyFont="0" applyFill="0" applyBorder="0" applyAlignment="0" applyProtection="0"/>
    <xf numFmtId="206" fontId="44" fillId="0" borderId="0" applyFont="0" applyFill="0" applyBorder="0" applyAlignment="0" applyProtection="0"/>
    <xf numFmtId="0" fontId="32" fillId="0" borderId="0" applyFont="0" applyFill="0" applyBorder="0" applyAlignment="0" applyProtection="0"/>
    <xf numFmtId="207" fontId="48" fillId="0" borderId="0" applyFont="0" applyFill="0" applyBorder="0" applyAlignment="0" applyProtection="0"/>
    <xf numFmtId="208" fontId="48" fillId="0" borderId="0" applyFont="0" applyFill="0" applyBorder="0" applyAlignment="0" applyProtection="0"/>
    <xf numFmtId="208" fontId="48" fillId="0" borderId="0" applyFont="0" applyFill="0" applyBorder="0" applyAlignment="0" applyProtection="0"/>
    <xf numFmtId="208" fontId="48" fillId="0" borderId="0" applyFont="0" applyFill="0" applyBorder="0" applyAlignment="0" applyProtection="0"/>
    <xf numFmtId="0" fontId="32" fillId="0" borderId="0" applyFont="0" applyFill="0" applyBorder="0" applyAlignment="0" applyProtection="0"/>
    <xf numFmtId="207" fontId="48" fillId="0" borderId="0" applyFont="0" applyFill="0" applyBorder="0" applyAlignment="0" applyProtection="0"/>
    <xf numFmtId="208" fontId="48" fillId="0" borderId="0" applyFont="0" applyFill="0" applyBorder="0" applyAlignment="0" applyProtection="0"/>
    <xf numFmtId="208" fontId="48" fillId="0" borderId="0" applyFont="0" applyFill="0" applyBorder="0" applyAlignment="0" applyProtection="0"/>
    <xf numFmtId="208" fontId="48" fillId="0" borderId="0" applyFont="0" applyFill="0" applyBorder="0" applyAlignment="0" applyProtection="0"/>
    <xf numFmtId="207" fontId="48" fillId="0" borderId="0" applyFont="0" applyFill="0" applyBorder="0" applyAlignment="0" applyProtection="0"/>
    <xf numFmtId="208" fontId="48" fillId="0" borderId="0" applyFont="0" applyFill="0" applyBorder="0" applyAlignment="0" applyProtection="0"/>
    <xf numFmtId="208" fontId="48" fillId="0" borderId="0" applyFont="0" applyFill="0" applyBorder="0" applyAlignment="0" applyProtection="0"/>
    <xf numFmtId="208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207" fontId="48" fillId="0" borderId="0" applyFont="0" applyFill="0" applyBorder="0" applyAlignment="0" applyProtection="0"/>
    <xf numFmtId="208" fontId="48" fillId="0" borderId="0" applyFont="0" applyFill="0" applyBorder="0" applyAlignment="0" applyProtection="0"/>
    <xf numFmtId="208" fontId="48" fillId="0" borderId="0" applyFont="0" applyFill="0" applyBorder="0" applyAlignment="0" applyProtection="0"/>
    <xf numFmtId="208" fontId="48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32" fillId="0" borderId="0" applyFont="0" applyFill="0" applyBorder="0" applyAlignment="0" applyProtection="0"/>
    <xf numFmtId="209" fontId="48" fillId="0" borderId="0" applyFont="0" applyFill="0" applyBorder="0" applyAlignment="0" applyProtection="0"/>
    <xf numFmtId="0" fontId="32" fillId="0" borderId="0" applyFont="0" applyFill="0" applyBorder="0" applyAlignment="0" applyProtection="0"/>
    <xf numFmtId="209" fontId="48" fillId="0" borderId="0" applyFont="0" applyFill="0" applyBorder="0" applyAlignment="0" applyProtection="0"/>
    <xf numFmtId="209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209" fontId="48" fillId="0" borderId="0" applyFont="0" applyFill="0" applyBorder="0" applyAlignment="0" applyProtection="0"/>
    <xf numFmtId="0" fontId="44" fillId="0" borderId="0" applyFont="0" applyFill="0" applyBorder="0" applyAlignment="0" applyProtection="0"/>
    <xf numFmtId="205" fontId="44" fillId="0" borderId="0" applyFont="0" applyFill="0" applyBorder="0" applyAlignment="0" applyProtection="0"/>
    <xf numFmtId="206" fontId="44" fillId="0" borderId="0" applyFont="0" applyFill="0" applyBorder="0" applyAlignment="0" applyProtection="0"/>
    <xf numFmtId="206" fontId="44" fillId="0" borderId="0" applyFont="0" applyFill="0" applyBorder="0" applyAlignment="0" applyProtection="0"/>
    <xf numFmtId="206" fontId="44" fillId="0" borderId="0" applyFont="0" applyFill="0" applyBorder="0" applyAlignment="0" applyProtection="0"/>
    <xf numFmtId="205" fontId="44" fillId="0" borderId="0" applyFont="0" applyFill="0" applyBorder="0" applyAlignment="0" applyProtection="0"/>
    <xf numFmtId="206" fontId="44" fillId="0" borderId="0" applyFont="0" applyFill="0" applyBorder="0" applyAlignment="0" applyProtection="0"/>
    <xf numFmtId="206" fontId="44" fillId="0" borderId="0" applyFont="0" applyFill="0" applyBorder="0" applyAlignment="0" applyProtection="0"/>
    <xf numFmtId="206" fontId="44" fillId="0" borderId="0" applyFont="0" applyFill="0" applyBorder="0" applyAlignment="0" applyProtection="0"/>
    <xf numFmtId="205" fontId="44" fillId="0" borderId="0" applyFont="0" applyFill="0" applyBorder="0" applyAlignment="0" applyProtection="0"/>
    <xf numFmtId="206" fontId="44" fillId="0" borderId="0" applyFont="0" applyFill="0" applyBorder="0" applyAlignment="0" applyProtection="0"/>
    <xf numFmtId="206" fontId="44" fillId="0" borderId="0" applyFont="0" applyFill="0" applyBorder="0" applyAlignment="0" applyProtection="0"/>
    <xf numFmtId="206" fontId="44" fillId="0" borderId="0" applyFont="0" applyFill="0" applyBorder="0" applyAlignment="0" applyProtection="0"/>
    <xf numFmtId="192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14" fontId="32" fillId="0" borderId="0" applyFont="0" applyFill="0" applyBorder="0" applyAlignment="0" applyProtection="0"/>
    <xf numFmtId="14" fontId="32" fillId="0" borderId="0" applyFont="0" applyFill="0" applyBorder="0" applyAlignment="0" applyProtection="0"/>
    <xf numFmtId="14" fontId="32" fillId="0" borderId="0" applyFont="0" applyFill="0" applyBorder="0" applyAlignment="0" applyProtection="0"/>
    <xf numFmtId="14" fontId="32" fillId="0" borderId="0" applyFont="0" applyFill="0" applyBorder="0" applyAlignment="0" applyProtection="0"/>
    <xf numFmtId="14" fontId="32" fillId="0" borderId="0" applyFont="0" applyFill="0" applyBorder="0" applyAlignment="0" applyProtection="0"/>
    <xf numFmtId="14" fontId="32" fillId="0" borderId="0" applyFont="0" applyFill="0" applyBorder="0" applyAlignment="0" applyProtection="0"/>
    <xf numFmtId="14" fontId="32" fillId="0" borderId="0" applyFont="0" applyFill="0" applyBorder="0" applyAlignment="0" applyProtection="0"/>
    <xf numFmtId="14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44" fillId="0" borderId="0" applyFont="0" applyFill="0" applyBorder="0" applyAlignment="0" applyProtection="0"/>
    <xf numFmtId="192" fontId="32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222" fontId="45" fillId="0" borderId="0" applyFont="0" applyFill="0" applyBorder="0" applyAlignment="0" applyProtection="0"/>
    <xf numFmtId="223" fontId="45" fillId="0" borderId="0" applyFont="0" applyFill="0" applyBorder="0" applyAlignment="0" applyProtection="0"/>
    <xf numFmtId="9" fontId="29" fillId="3" borderId="0">
      <alignment/>
      <protection/>
    </xf>
    <xf numFmtId="224" fontId="34" fillId="0" borderId="0" applyFont="0" applyFill="0" applyBorder="0" applyAlignment="0" applyProtection="0"/>
    <xf numFmtId="225" fontId="53" fillId="0" borderId="4" applyFont="0" applyFill="0" applyBorder="0" applyAlignment="0" applyProtection="0"/>
    <xf numFmtId="225" fontId="53" fillId="0" borderId="0" applyFont="0" applyFill="0" applyBorder="0" applyAlignment="0" applyProtection="0"/>
    <xf numFmtId="226" fontId="34" fillId="0" borderId="0" applyFon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4" fillId="0" borderId="0">
      <alignment/>
      <protection/>
    </xf>
    <xf numFmtId="0" fontId="0" fillId="0" borderId="0" applyNumberFormat="0" applyFill="0" applyBorder="0" applyAlignment="0">
      <protection/>
    </xf>
    <xf numFmtId="0" fontId="128" fillId="4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28" fillId="6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28" fillId="8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28" fillId="9" borderId="0" applyNumberFormat="0" applyBorder="0" applyAlignment="0" applyProtection="0"/>
    <xf numFmtId="0" fontId="1" fillId="10" borderId="0" applyNumberFormat="0" applyBorder="0" applyAlignment="0" applyProtection="0"/>
    <xf numFmtId="0" fontId="6" fillId="10" borderId="0" applyNumberFormat="0" applyBorder="0" applyAlignment="0" applyProtection="0"/>
    <xf numFmtId="0" fontId="128" fillId="11" borderId="0" applyNumberFormat="0" applyBorder="0" applyAlignment="0" applyProtection="0"/>
    <xf numFmtId="0" fontId="1" fillId="12" borderId="0" applyNumberFormat="0" applyBorder="0" applyAlignment="0" applyProtection="0"/>
    <xf numFmtId="0" fontId="6" fillId="12" borderId="0" applyNumberFormat="0" applyBorder="0" applyAlignment="0" applyProtection="0"/>
    <xf numFmtId="0" fontId="128" fillId="13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56" fillId="0" borderId="5" applyFont="0" applyFill="0" applyAlignment="0" applyProtection="0"/>
    <xf numFmtId="0" fontId="56" fillId="0" borderId="5" applyFont="0" applyFill="0" applyProtection="0">
      <alignment horizontal="center" vertical="center" wrapText="1"/>
    </xf>
    <xf numFmtId="0" fontId="128" fillId="15" borderId="0" applyNumberFormat="0" applyBorder="0" applyAlignment="0" applyProtection="0"/>
    <xf numFmtId="0" fontId="1" fillId="16" borderId="0" applyNumberFormat="0" applyBorder="0" applyAlignment="0" applyProtection="0"/>
    <xf numFmtId="0" fontId="6" fillId="16" borderId="0" applyNumberFormat="0" applyBorder="0" applyAlignment="0" applyProtection="0"/>
    <xf numFmtId="0" fontId="128" fillId="17" borderId="0" applyNumberFormat="0" applyBorder="0" applyAlignment="0" applyProtection="0"/>
    <xf numFmtId="0" fontId="1" fillId="18" borderId="0" applyNumberFormat="0" applyBorder="0" applyAlignment="0" applyProtection="0"/>
    <xf numFmtId="0" fontId="6" fillId="18" borderId="0" applyNumberFormat="0" applyBorder="0" applyAlignment="0" applyProtection="0"/>
    <xf numFmtId="0" fontId="128" fillId="19" borderId="0" applyNumberFormat="0" applyBorder="0" applyAlignment="0" applyProtection="0"/>
    <xf numFmtId="0" fontId="1" fillId="20" borderId="0" applyNumberFormat="0" applyBorder="0" applyAlignment="0" applyProtection="0"/>
    <xf numFmtId="0" fontId="6" fillId="20" borderId="0" applyNumberFormat="0" applyBorder="0" applyAlignment="0" applyProtection="0"/>
    <xf numFmtId="0" fontId="128" fillId="21" borderId="0" applyNumberFormat="0" applyBorder="0" applyAlignment="0" applyProtection="0"/>
    <xf numFmtId="0" fontId="1" fillId="10" borderId="0" applyNumberFormat="0" applyBorder="0" applyAlignment="0" applyProtection="0"/>
    <xf numFmtId="0" fontId="6" fillId="10" borderId="0" applyNumberFormat="0" applyBorder="0" applyAlignment="0" applyProtection="0"/>
    <xf numFmtId="0" fontId="128" fillId="22" borderId="0" applyNumberFormat="0" applyBorder="0" applyAlignment="0" applyProtection="0"/>
    <xf numFmtId="0" fontId="1" fillId="16" borderId="0" applyNumberFormat="0" applyBorder="0" applyAlignment="0" applyProtection="0"/>
    <xf numFmtId="0" fontId="6" fillId="16" borderId="0" applyNumberFormat="0" applyBorder="0" applyAlignment="0" applyProtection="0"/>
    <xf numFmtId="0" fontId="128" fillId="23" borderId="0" applyNumberFormat="0" applyBorder="0" applyAlignment="0" applyProtection="0"/>
    <xf numFmtId="0" fontId="1" fillId="24" borderId="0" applyNumberFormat="0" applyBorder="0" applyAlignment="0" applyProtection="0"/>
    <xf numFmtId="0" fontId="6" fillId="24" borderId="0" applyNumberFormat="0" applyBorder="0" applyAlignment="0" applyProtection="0"/>
    <xf numFmtId="227" fontId="57" fillId="0" borderId="0">
      <alignment horizontal="center"/>
      <protection/>
    </xf>
    <xf numFmtId="0" fontId="129" fillId="25" borderId="0" applyNumberFormat="0" applyBorder="0" applyAlignment="0" applyProtection="0"/>
    <xf numFmtId="0" fontId="11" fillId="26" borderId="0" applyNumberFormat="0" applyBorder="0" applyAlignment="0" applyProtection="0"/>
    <xf numFmtId="0" fontId="8" fillId="26" borderId="0" applyNumberFormat="0" applyBorder="0" applyAlignment="0" applyProtection="0"/>
    <xf numFmtId="0" fontId="129" fillId="27" borderId="0" applyNumberFormat="0" applyBorder="0" applyAlignment="0" applyProtection="0"/>
    <xf numFmtId="0" fontId="11" fillId="18" borderId="0" applyNumberFormat="0" applyBorder="0" applyAlignment="0" applyProtection="0"/>
    <xf numFmtId="0" fontId="8" fillId="18" borderId="0" applyNumberFormat="0" applyBorder="0" applyAlignment="0" applyProtection="0"/>
    <xf numFmtId="0" fontId="129" fillId="28" borderId="0" applyNumberFormat="0" applyBorder="0" applyAlignment="0" applyProtection="0"/>
    <xf numFmtId="0" fontId="11" fillId="20" borderId="0" applyNumberFormat="0" applyBorder="0" applyAlignment="0" applyProtection="0"/>
    <xf numFmtId="0" fontId="8" fillId="20" borderId="0" applyNumberFormat="0" applyBorder="0" applyAlignment="0" applyProtection="0"/>
    <xf numFmtId="0" fontId="129" fillId="29" borderId="0" applyNumberFormat="0" applyBorder="0" applyAlignment="0" applyProtection="0"/>
    <xf numFmtId="0" fontId="11" fillId="30" borderId="0" applyNumberFormat="0" applyBorder="0" applyAlignment="0" applyProtection="0"/>
    <xf numFmtId="0" fontId="8" fillId="30" borderId="0" applyNumberFormat="0" applyBorder="0" applyAlignment="0" applyProtection="0"/>
    <xf numFmtId="0" fontId="129" fillId="31" borderId="0" applyNumberFormat="0" applyBorder="0" applyAlignment="0" applyProtection="0"/>
    <xf numFmtId="0" fontId="11" fillId="32" borderId="0" applyNumberFormat="0" applyBorder="0" applyAlignment="0" applyProtection="0"/>
    <xf numFmtId="0" fontId="8" fillId="32" borderId="0" applyNumberFormat="0" applyBorder="0" applyAlignment="0" applyProtection="0"/>
    <xf numFmtId="0" fontId="129" fillId="33" borderId="0" applyNumberFormat="0" applyBorder="0" applyAlignment="0" applyProtection="0"/>
    <xf numFmtId="0" fontId="11" fillId="34" borderId="0" applyNumberFormat="0" applyBorder="0" applyAlignment="0" applyProtection="0"/>
    <xf numFmtId="0" fontId="8" fillId="34" borderId="0" applyNumberFormat="0" applyBorder="0" applyAlignment="0" applyProtection="0"/>
    <xf numFmtId="228" fontId="58" fillId="0" borderId="0" applyFont="0" applyFill="0" applyBorder="0" applyAlignment="0" applyProtection="0"/>
    <xf numFmtId="0" fontId="59" fillId="0" borderId="0" applyNumberFormat="0" applyAlignment="0">
      <protection/>
    </xf>
    <xf numFmtId="229" fontId="29" fillId="0" borderId="0" applyFont="0" applyFill="0" applyBorder="0" applyAlignment="0" applyProtection="0"/>
    <xf numFmtId="230" fontId="33" fillId="0" borderId="0" applyFont="0" applyFill="0" applyBorder="0" applyAlignment="0" applyProtection="0"/>
    <xf numFmtId="231" fontId="33" fillId="0" borderId="0" applyFont="0" applyFill="0" applyBorder="0" applyAlignment="0" applyProtection="0"/>
    <xf numFmtId="232" fontId="33" fillId="0" borderId="0" applyFont="0" applyFill="0" applyBorder="0" applyAlignment="0" applyProtection="0"/>
    <xf numFmtId="233" fontId="33" fillId="0" borderId="0" applyFont="0" applyFill="0" applyBorder="0" applyAlignment="0" applyProtection="0"/>
    <xf numFmtId="234" fontId="33" fillId="0" borderId="0" applyFont="0" applyFill="0" applyBorder="0" applyAlignment="0" applyProtection="0"/>
    <xf numFmtId="235" fontId="33" fillId="0" borderId="0" applyFont="0" applyFill="0" applyBorder="0" applyAlignment="0" applyProtection="0"/>
    <xf numFmtId="236" fontId="33" fillId="0" borderId="0" applyFont="0" applyFill="0" applyBorder="0" applyAlignment="0" applyProtection="0"/>
    <xf numFmtId="237" fontId="33" fillId="0" borderId="0" applyFont="0" applyFill="0" applyBorder="0" applyAlignment="0" applyProtection="0"/>
    <xf numFmtId="238" fontId="33" fillId="0" borderId="0" applyFont="0" applyFill="0" applyBorder="0" applyAlignment="0" applyProtection="0"/>
    <xf numFmtId="239" fontId="29" fillId="0" borderId="0" applyFont="0" applyFill="0" applyBorder="0" applyAlignment="0" applyProtection="0"/>
    <xf numFmtId="240" fontId="29" fillId="0" borderId="0" applyFont="0" applyFill="0" applyBorder="0" applyAlignment="0" applyProtection="0"/>
    <xf numFmtId="241" fontId="29" fillId="0" borderId="0" applyFont="0" applyFill="0" applyBorder="0" applyAlignment="0" applyProtection="0"/>
    <xf numFmtId="242" fontId="29" fillId="0" borderId="0" applyFont="0" applyFill="0" applyBorder="0" applyAlignment="0" applyProtection="0"/>
    <xf numFmtId="243" fontId="29" fillId="0" borderId="0" applyFont="0" applyFill="0" applyBorder="0" applyAlignment="0" applyProtection="0"/>
    <xf numFmtId="42" fontId="29" fillId="0" borderId="0" applyFont="0" applyFill="0" applyBorder="0" applyAlignment="0">
      <protection/>
    </xf>
    <xf numFmtId="244" fontId="29" fillId="0" borderId="0" applyFont="0" applyFill="0" applyBorder="0" applyAlignment="0">
      <protection/>
    </xf>
    <xf numFmtId="44" fontId="29" fillId="0" borderId="0" applyFont="0" applyFill="0" applyBorder="0" applyAlignment="0">
      <protection/>
    </xf>
    <xf numFmtId="43" fontId="29" fillId="0" borderId="0" applyFont="0" applyFill="0" applyBorder="0" applyAlignment="0">
      <protection/>
    </xf>
    <xf numFmtId="23" fontId="29" fillId="0" borderId="0" applyFont="0" applyFill="0" applyBorder="0" applyAlignment="0">
      <protection/>
    </xf>
    <xf numFmtId="24" fontId="29" fillId="0" borderId="0" applyFont="0" applyFill="0" applyBorder="0" applyAlignment="0">
      <protection/>
    </xf>
    <xf numFmtId="25" fontId="29" fillId="0" borderId="0" applyFont="0" applyFill="0" applyBorder="0" applyAlignment="0">
      <protection/>
    </xf>
    <xf numFmtId="26" fontId="29" fillId="0" borderId="0" applyFont="0" applyFill="0" applyBorder="0" applyAlignment="0">
      <protection/>
    </xf>
    <xf numFmtId="245" fontId="29" fillId="0" borderId="0" applyFont="0" applyFill="0" applyBorder="0" applyAlignment="0">
      <protection/>
    </xf>
    <xf numFmtId="246" fontId="29" fillId="0" borderId="0" applyFont="0" applyFill="0" applyBorder="0" applyAlignment="0">
      <protection/>
    </xf>
    <xf numFmtId="0" fontId="60" fillId="0" borderId="6" applyNumberFormat="0" applyFill="0" applyAlignment="0" applyProtection="0"/>
    <xf numFmtId="0" fontId="61" fillId="0" borderId="0" applyFill="0">
      <alignment horizontal="center"/>
      <protection/>
    </xf>
    <xf numFmtId="0" fontId="61" fillId="0" borderId="6" applyNumberFormat="0" applyFill="0">
      <alignment horizontal="center"/>
      <protection/>
    </xf>
    <xf numFmtId="247" fontId="45" fillId="0" borderId="0" applyFont="0" applyFill="0" applyBorder="0" applyAlignment="0" applyProtection="0"/>
    <xf numFmtId="185" fontId="27" fillId="0" borderId="0" applyFill="0" applyBorder="0" applyAlignment="0">
      <protection/>
    </xf>
    <xf numFmtId="185" fontId="27" fillId="0" borderId="0" applyFill="0" applyBorder="0" applyAlignment="0">
      <protection/>
    </xf>
    <xf numFmtId="248" fontId="29" fillId="0" borderId="0" applyFill="0" applyBorder="0" applyAlignment="0">
      <protection/>
    </xf>
    <xf numFmtId="249" fontId="36" fillId="0" borderId="0" applyFill="0" applyBorder="0" applyAlignment="0">
      <protection/>
    </xf>
    <xf numFmtId="250" fontId="36" fillId="0" borderId="0" applyFill="0" applyBorder="0" applyAlignment="0">
      <protection/>
    </xf>
    <xf numFmtId="251" fontId="45" fillId="0" borderId="0" applyFill="0" applyBorder="0" applyAlignment="0">
      <protection/>
    </xf>
    <xf numFmtId="252" fontId="36" fillId="0" borderId="0" applyFill="0" applyBorder="0" applyAlignment="0">
      <protection/>
    </xf>
    <xf numFmtId="180" fontId="36" fillId="0" borderId="0" applyFill="0" applyBorder="0" applyAlignment="0">
      <protection/>
    </xf>
    <xf numFmtId="248" fontId="29" fillId="0" borderId="0" applyFill="0" applyBorder="0" applyAlignment="0">
      <protection/>
    </xf>
    <xf numFmtId="0" fontId="62" fillId="0" borderId="0" applyNumberFormat="0" applyFill="0" applyBorder="0" applyAlignment="0" applyProtection="0"/>
    <xf numFmtId="253" fontId="57" fillId="0" borderId="0">
      <alignment/>
      <protection/>
    </xf>
    <xf numFmtId="253" fontId="57" fillId="0" borderId="0">
      <alignment/>
      <protection/>
    </xf>
    <xf numFmtId="253" fontId="57" fillId="0" borderId="0">
      <alignment/>
      <protection/>
    </xf>
    <xf numFmtId="253" fontId="57" fillId="0" borderId="0">
      <alignment/>
      <protection/>
    </xf>
    <xf numFmtId="253" fontId="57" fillId="0" borderId="0">
      <alignment/>
      <protection/>
    </xf>
    <xf numFmtId="253" fontId="57" fillId="0" borderId="0">
      <alignment/>
      <protection/>
    </xf>
    <xf numFmtId="253" fontId="57" fillId="0" borderId="0">
      <alignment/>
      <protection/>
    </xf>
    <xf numFmtId="253" fontId="57" fillId="0" borderId="0">
      <alignment/>
      <protection/>
    </xf>
    <xf numFmtId="37" fontId="29" fillId="0" borderId="0" applyFont="0" applyFill="0" applyBorder="0" applyAlignment="0" applyProtection="0"/>
    <xf numFmtId="195" fontId="33" fillId="0" borderId="0" applyFont="0" applyFill="0" applyBorder="0" applyAlignment="0" applyProtection="0"/>
    <xf numFmtId="0" fontId="29" fillId="0" borderId="0" applyFont="0" applyFill="0" applyBorder="0" applyAlignment="0" applyProtection="0"/>
    <xf numFmtId="252" fontId="36" fillId="0" borderId="0" applyFont="0" applyFill="0" applyBorder="0" applyAlignment="0" applyProtection="0"/>
    <xf numFmtId="195" fontId="33" fillId="0" borderId="0" applyFont="0" applyFill="0" applyBorder="0" applyAlignment="0" applyProtection="0"/>
    <xf numFmtId="39" fontId="33" fillId="0" borderId="0" applyFont="0" applyFill="0" applyBorder="0" applyAlignment="0" applyProtection="0"/>
    <xf numFmtId="254" fontId="3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37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249" fontId="36" fillId="0" borderId="0" applyFont="0" applyFill="0" applyBorder="0" applyAlignment="0" applyProtection="0"/>
    <xf numFmtId="0" fontId="64" fillId="0" borderId="0">
      <alignment/>
      <protection/>
    </xf>
    <xf numFmtId="0" fontId="65" fillId="0" borderId="0">
      <alignment/>
      <protection/>
    </xf>
    <xf numFmtId="0" fontId="64" fillId="0" borderId="0">
      <alignment/>
      <protection/>
    </xf>
    <xf numFmtId="0" fontId="65" fillId="0" borderId="0">
      <alignment/>
      <protection/>
    </xf>
    <xf numFmtId="249" fontId="36" fillId="0" borderId="0">
      <alignment horizontal="center"/>
      <protection/>
    </xf>
    <xf numFmtId="0" fontId="66" fillId="0" borderId="0" applyNumberFormat="0" applyAlignment="0">
      <protection/>
    </xf>
    <xf numFmtId="255" fontId="67" fillId="0" borderId="0" applyFont="0" applyFill="0" applyBorder="0" applyAlignment="0" applyProtection="0"/>
    <xf numFmtId="256" fontId="65" fillId="0" borderId="0" applyFont="0" applyFill="0" applyBorder="0" applyAlignment="0" applyProtection="0"/>
    <xf numFmtId="257" fontId="33" fillId="0" borderId="0" applyFont="0" applyFill="0" applyBorder="0" applyAlignment="0" applyProtection="0"/>
    <xf numFmtId="256" fontId="33" fillId="0" borderId="0" applyFont="0" applyFill="0" applyBorder="0" applyAlignment="0" applyProtection="0"/>
    <xf numFmtId="258" fontId="29" fillId="0" borderId="0" applyFont="0" applyFill="0" applyBorder="0" applyAlignment="0" applyProtection="0"/>
    <xf numFmtId="5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48" fontId="29" fillId="0" borderId="0" applyFont="0" applyFill="0" applyBorder="0" applyAlignment="0" applyProtection="0"/>
    <xf numFmtId="259" fontId="33" fillId="0" borderId="0" applyFont="0" applyFill="0" applyBorder="0" applyAlignment="0" applyProtection="0"/>
    <xf numFmtId="260" fontId="33" fillId="0" borderId="0" applyFont="0" applyFill="0" applyBorder="0" applyAlignment="0" applyProtection="0"/>
    <xf numFmtId="261" fontId="3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24" fontId="4" fillId="0" borderId="0" applyFont="0" applyFill="0" applyBorder="0" applyAlignment="0" applyProtection="0"/>
    <xf numFmtId="25" fontId="4" fillId="0" borderId="0" applyFont="0" applyFill="0" applyBorder="0" applyAlignment="0" applyProtection="0"/>
    <xf numFmtId="180" fontId="36" fillId="0" borderId="0" applyFont="0" applyFill="0" applyBorder="0" applyAlignment="0" applyProtection="0"/>
    <xf numFmtId="5" fontId="4" fillId="0" borderId="0" applyFont="0" applyFill="0" applyBorder="0" applyAlignment="0" applyProtection="0"/>
    <xf numFmtId="262" fontId="29" fillId="0" borderId="0" applyFont="0" applyFill="0" applyBorder="0" applyAlignment="0" applyProtection="0"/>
    <xf numFmtId="263" fontId="45" fillId="0" borderId="0" applyFont="0" applyFill="0" applyBorder="0" applyAlignment="0" applyProtection="0"/>
    <xf numFmtId="0" fontId="68" fillId="0" borderId="5" applyNumberFormat="0" applyFill="0" applyBorder="0" applyAlignment="0" applyProtection="0"/>
    <xf numFmtId="264" fontId="33" fillId="0" borderId="7" applyFont="0" applyFill="0" applyBorder="0" applyAlignment="0" applyProtection="0"/>
    <xf numFmtId="14" fontId="33" fillId="0" borderId="0" applyFont="0" applyFill="0" applyBorder="0" applyAlignment="0" applyProtection="0"/>
    <xf numFmtId="265" fontId="33" fillId="0" borderId="0" applyFont="0" applyFill="0" applyBorder="0" applyAlignment="0" applyProtection="0"/>
    <xf numFmtId="266" fontId="33" fillId="0" borderId="0" applyFont="0" applyFill="0" applyBorder="0" applyAlignment="0" applyProtection="0"/>
    <xf numFmtId="267" fontId="33" fillId="0" borderId="0" applyFont="0" applyFill="0" applyBorder="0" applyAlignment="0" applyProtection="0"/>
    <xf numFmtId="268" fontId="29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27" fillId="0" borderId="0" applyFill="0" applyBorder="0" applyAlignment="0">
      <protection/>
    </xf>
    <xf numFmtId="201" fontId="4" fillId="0" borderId="0" applyFont="0" applyFill="0" applyBorder="0" applyAlignment="0" applyProtection="0"/>
    <xf numFmtId="269" fontId="29" fillId="0" borderId="0">
      <alignment/>
      <protection/>
    </xf>
    <xf numFmtId="270" fontId="69" fillId="0" borderId="0" applyFont="0" applyFill="0" applyBorder="0" applyAlignment="0" applyProtection="0"/>
    <xf numFmtId="0" fontId="63" fillId="0" borderId="8" applyNumberFormat="0" applyFont="0" applyFill="0" applyAlignment="0" applyProtection="0"/>
    <xf numFmtId="271" fontId="70" fillId="0" borderId="0" applyFill="0" applyBorder="0" applyAlignment="0">
      <protection/>
    </xf>
    <xf numFmtId="272" fontId="70" fillId="0" borderId="0" applyFill="0" applyBorder="0" applyAlignment="0">
      <protection/>
    </xf>
    <xf numFmtId="271" fontId="70" fillId="0" borderId="0" applyFill="0" applyBorder="0" applyAlignment="0">
      <protection/>
    </xf>
    <xf numFmtId="273" fontId="70" fillId="0" borderId="0" applyFill="0" applyBorder="0" applyAlignment="0">
      <protection/>
    </xf>
    <xf numFmtId="272" fontId="70" fillId="0" borderId="0" applyFill="0" applyBorder="0" applyAlignment="0">
      <protection/>
    </xf>
    <xf numFmtId="0" fontId="71" fillId="0" borderId="0" applyNumberFormat="0" applyAlignment="0">
      <protection/>
    </xf>
    <xf numFmtId="0" fontId="72" fillId="0" borderId="0">
      <alignment horizontal="left"/>
      <protection/>
    </xf>
    <xf numFmtId="274" fontId="73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Fill="0" applyBorder="0" applyProtection="0">
      <alignment horizontal="left"/>
    </xf>
    <xf numFmtId="275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7" fontId="33" fillId="0" borderId="0" applyFont="0" applyFill="0" applyBorder="0" applyAlignment="0" applyProtection="0"/>
    <xf numFmtId="38" fontId="59" fillId="35" borderId="0" applyNumberFormat="0" applyBorder="0" applyAlignment="0" applyProtection="0"/>
    <xf numFmtId="0" fontId="63" fillId="0" borderId="0" applyFont="0" applyFill="0" applyBorder="0" applyAlignment="0" applyProtection="0"/>
    <xf numFmtId="0" fontId="76" fillId="0" borderId="0" applyProtection="0">
      <alignment horizontal="right"/>
    </xf>
    <xf numFmtId="0" fontId="28" fillId="0" borderId="9" applyNumberFormat="0" applyAlignment="0" applyProtection="0"/>
    <xf numFmtId="0" fontId="28" fillId="0" borderId="10">
      <alignment horizontal="left" vertical="center"/>
      <protection/>
    </xf>
    <xf numFmtId="0" fontId="77" fillId="0" borderId="0">
      <alignment horizontal="center"/>
      <protection/>
    </xf>
    <xf numFmtId="0" fontId="78" fillId="0" borderId="0" applyProtection="0">
      <alignment horizontal="left"/>
    </xf>
    <xf numFmtId="0" fontId="79" fillId="0" borderId="0" applyProtection="0">
      <alignment horizontal="left"/>
    </xf>
    <xf numFmtId="232" fontId="29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61" fillId="0" borderId="11">
      <alignment vertical="top"/>
      <protection/>
    </xf>
    <xf numFmtId="0" fontId="81" fillId="0" borderId="0">
      <alignment vertical="center"/>
      <protection/>
    </xf>
    <xf numFmtId="10" fontId="59" fillId="36" borderId="5" applyNumberFormat="0" applyBorder="0" applyAlignment="0" applyProtection="0"/>
    <xf numFmtId="0" fontId="82" fillId="0" borderId="0" applyNumberFormat="0" applyFill="0" applyBorder="0" applyAlignment="0">
      <protection locked="0"/>
    </xf>
    <xf numFmtId="0" fontId="83" fillId="0" borderId="0">
      <alignment/>
      <protection/>
    </xf>
    <xf numFmtId="271" fontId="70" fillId="0" borderId="0" applyFill="0" applyBorder="0" applyAlignment="0">
      <protection/>
    </xf>
    <xf numFmtId="272" fontId="70" fillId="0" borderId="0" applyFill="0" applyBorder="0" applyAlignment="0">
      <protection/>
    </xf>
    <xf numFmtId="271" fontId="70" fillId="0" borderId="0" applyFill="0" applyBorder="0" applyAlignment="0">
      <protection/>
    </xf>
    <xf numFmtId="273" fontId="70" fillId="0" borderId="0" applyFill="0" applyBorder="0" applyAlignment="0">
      <protection/>
    </xf>
    <xf numFmtId="272" fontId="70" fillId="0" borderId="0" applyFill="0" applyBorder="0" applyAlignment="0">
      <protection/>
    </xf>
    <xf numFmtId="38" fontId="33" fillId="0" borderId="0">
      <alignment/>
      <protection/>
    </xf>
    <xf numFmtId="38" fontId="61" fillId="1" borderId="6">
      <alignment/>
      <protection/>
    </xf>
    <xf numFmtId="278" fontId="29" fillId="0" borderId="0" applyFont="0" applyFill="0" applyBorder="0" applyAlignment="0" applyProtection="0"/>
    <xf numFmtId="279" fontId="29" fillId="0" borderId="0" applyFont="0" applyFill="0" applyBorder="0" applyAlignment="0" applyProtection="0"/>
    <xf numFmtId="280" fontId="0" fillId="0" borderId="0" applyFill="0" applyBorder="0" applyAlignment="0" applyProtection="0"/>
    <xf numFmtId="281" fontId="0" fillId="0" borderId="0" applyFill="0" applyBorder="0" applyAlignment="0" applyProtection="0"/>
    <xf numFmtId="282" fontId="29" fillId="0" borderId="0" applyFont="0" applyFill="0" applyBorder="0" applyAlignment="0" applyProtection="0"/>
    <xf numFmtId="283" fontId="29" fillId="0" borderId="0" applyFont="0" applyFill="0" applyBorder="0" applyAlignment="0" applyProtection="0"/>
    <xf numFmtId="284" fontId="0" fillId="0" borderId="0" applyFill="0" applyBorder="0" applyAlignment="0" applyProtection="0"/>
    <xf numFmtId="285" fontId="0" fillId="0" borderId="0" applyFill="0" applyBorder="0" applyAlignment="0" applyProtection="0"/>
    <xf numFmtId="286" fontId="84" fillId="0" borderId="0" applyFont="0" applyFill="0" applyBorder="0" applyAlignment="0" applyProtection="0"/>
    <xf numFmtId="287" fontId="84" fillId="0" borderId="0" applyFont="0" applyFill="0" applyBorder="0" applyAlignment="0" applyProtection="0"/>
    <xf numFmtId="288" fontId="45" fillId="0" borderId="0" applyFont="0" applyFill="0" applyBorder="0" applyAlignment="0" applyProtection="0"/>
    <xf numFmtId="289" fontId="29" fillId="0" borderId="0" applyFont="0" applyFill="0" applyBorder="0" applyAlignment="0">
      <protection/>
    </xf>
    <xf numFmtId="290" fontId="29" fillId="0" borderId="0" applyFont="0" applyFill="0" applyBorder="0" applyAlignment="0">
      <protection/>
    </xf>
    <xf numFmtId="291" fontId="29" fillId="0" borderId="0" applyFont="0" applyFill="0" applyBorder="0" applyAlignment="0">
      <protection/>
    </xf>
    <xf numFmtId="0" fontId="0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292" fontId="0" fillId="0" borderId="0" applyFont="0" applyFill="0" applyBorder="0" applyAlignment="0" applyProtection="0"/>
    <xf numFmtId="293" fontId="0" fillId="0" borderId="12">
      <alignment horizontal="left"/>
      <protection/>
    </xf>
    <xf numFmtId="37" fontId="85" fillId="0" borderId="0">
      <alignment/>
      <protection/>
    </xf>
    <xf numFmtId="37" fontId="86" fillId="0" borderId="5">
      <alignment/>
      <protection/>
    </xf>
    <xf numFmtId="294" fontId="67" fillId="0" borderId="0">
      <alignment/>
      <protection/>
    </xf>
    <xf numFmtId="295" fontId="87" fillId="0" borderId="0">
      <alignment/>
      <protection/>
    </xf>
    <xf numFmtId="296" fontId="88" fillId="0" borderId="0">
      <alignment/>
      <protection/>
    </xf>
    <xf numFmtId="39" fontId="67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229" fontId="73" fillId="0" borderId="0" applyFont="0" applyFill="0" applyBorder="0" applyAlignment="0" applyProtection="0"/>
    <xf numFmtId="297" fontId="29" fillId="0" borderId="0" applyFont="0" applyFill="0" applyBorder="0" applyAlignment="0" applyProtection="0"/>
    <xf numFmtId="1" fontId="90" fillId="0" borderId="0" applyProtection="0">
      <alignment horizontal="right" vertical="center"/>
    </xf>
    <xf numFmtId="298" fontId="70" fillId="0" borderId="0" applyFont="0" applyFill="0" applyBorder="0" applyAlignment="0" applyProtection="0"/>
    <xf numFmtId="271" fontId="70" fillId="0" borderId="0" applyFont="0" applyFill="0" applyBorder="0" applyAlignment="0" applyProtection="0"/>
    <xf numFmtId="9" fontId="67" fillId="0" borderId="0" applyFont="0" applyFill="0" applyBorder="0" applyAlignment="0" applyProtection="0"/>
    <xf numFmtId="10" fontId="67" fillId="0" borderId="0" applyFont="0" applyFill="0" applyBorder="0" applyAlignment="0" applyProtection="0"/>
    <xf numFmtId="183" fontId="33" fillId="0" borderId="0" applyFont="0" applyFill="0" applyBorder="0" applyAlignment="0" applyProtection="0"/>
    <xf numFmtId="10" fontId="33" fillId="0" borderId="0" applyFont="0" applyFill="0" applyBorder="0" applyAlignment="0" applyProtection="0"/>
    <xf numFmtId="9" fontId="45" fillId="0" borderId="0" applyFont="0" applyFill="0" applyBorder="0" applyAlignment="0" applyProtection="0"/>
    <xf numFmtId="299" fontId="70" fillId="0" borderId="0" applyFont="0" applyFill="0" applyBorder="0" applyAlignment="0" applyProtection="0"/>
    <xf numFmtId="300" fontId="33" fillId="0" borderId="0" applyFont="0" applyFill="0" applyBorder="0" applyAlignment="0" applyProtection="0"/>
    <xf numFmtId="301" fontId="33" fillId="0" borderId="0" applyFont="0" applyFill="0" applyBorder="0" applyAlignment="0" applyProtection="0"/>
    <xf numFmtId="302" fontId="29" fillId="0" borderId="0" applyFont="0" applyFill="0" applyBorder="0" applyAlignment="0" applyProtection="0"/>
    <xf numFmtId="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303" fontId="70" fillId="0" borderId="0" applyFont="0" applyFill="0" applyBorder="0" applyAlignment="0" applyProtection="0"/>
    <xf numFmtId="271" fontId="70" fillId="0" borderId="0" applyFill="0" applyBorder="0" applyAlignment="0">
      <protection/>
    </xf>
    <xf numFmtId="272" fontId="70" fillId="0" borderId="0" applyFill="0" applyBorder="0" applyAlignment="0">
      <protection/>
    </xf>
    <xf numFmtId="271" fontId="70" fillId="0" borderId="0" applyFill="0" applyBorder="0" applyAlignment="0">
      <protection/>
    </xf>
    <xf numFmtId="273" fontId="70" fillId="0" borderId="0" applyFill="0" applyBorder="0" applyAlignment="0">
      <protection/>
    </xf>
    <xf numFmtId="272" fontId="70" fillId="0" borderId="0" applyFill="0" applyBorder="0" applyAlignment="0">
      <protection/>
    </xf>
    <xf numFmtId="4" fontId="72" fillId="0" borderId="0">
      <alignment horizontal="right"/>
      <protection/>
    </xf>
    <xf numFmtId="0" fontId="30" fillId="0" borderId="0">
      <alignment vertical="center"/>
      <protection/>
    </xf>
    <xf numFmtId="4" fontId="91" fillId="0" borderId="0">
      <alignment horizontal="right"/>
      <protection/>
    </xf>
    <xf numFmtId="201" fontId="67" fillId="0" borderId="0" applyNumberFormat="0" applyFill="0" applyBorder="0" applyAlignment="0" applyProtection="0"/>
    <xf numFmtId="0" fontId="92" fillId="0" borderId="0">
      <alignment horizontal="left"/>
      <protection/>
    </xf>
    <xf numFmtId="0" fontId="93" fillId="37" borderId="0" applyNumberFormat="0" applyBorder="0" applyAlignment="0" applyProtection="0"/>
    <xf numFmtId="0" fontId="29" fillId="0" borderId="0" applyNumberFormat="0" applyFont="0" applyFill="0" applyBorder="0" applyAlignment="0" applyProtection="0"/>
    <xf numFmtId="0" fontId="93" fillId="38" borderId="0" applyNumberFormat="0" applyBorder="0" applyAlignment="0" applyProtection="0"/>
    <xf numFmtId="0" fontId="93" fillId="38" borderId="0" applyNumberFormat="0" applyBorder="0" applyAlignment="0" applyProtection="0"/>
    <xf numFmtId="3" fontId="29" fillId="0" borderId="0" applyNumberFormat="0" applyFont="0" applyFill="0" applyBorder="0" applyAlignment="0" applyProtection="0"/>
    <xf numFmtId="0" fontId="93" fillId="30" borderId="0" applyNumberFormat="0" applyBorder="0" applyAlignment="0" applyProtection="0"/>
    <xf numFmtId="0" fontId="93" fillId="30" borderId="0" applyNumberFormat="0" applyBorder="0" applyAlignment="0" applyProtection="0"/>
    <xf numFmtId="3" fontId="29" fillId="0" borderId="0" applyNumberFormat="0" applyFont="0" applyFill="0" applyBorder="0" applyAlignment="0" applyProtection="0"/>
    <xf numFmtId="0" fontId="29" fillId="26" borderId="0" applyNumberFormat="0" applyBorder="0" applyAlignment="0" applyProtection="0"/>
    <xf numFmtId="0" fontId="93" fillId="26" borderId="0" applyNumberFormat="0" applyBorder="0" applyAlignment="0" applyProtection="0"/>
    <xf numFmtId="3" fontId="29" fillId="0" borderId="0" applyNumberFormat="0" applyFont="0" applyFill="0" applyBorder="0" applyAlignment="0" applyProtection="0"/>
    <xf numFmtId="3" fontId="93" fillId="39" borderId="0" applyNumberFormat="0" applyBorder="0" applyAlignment="0" applyProtection="0"/>
    <xf numFmtId="3" fontId="93" fillId="39" borderId="0" applyNumberFormat="0" applyBorder="0" applyAlignment="0" applyProtection="0"/>
    <xf numFmtId="3" fontId="29" fillId="0" borderId="0" applyNumberFormat="0" applyFont="0" applyFill="0" applyBorder="0" applyAlignment="0" applyProtection="0"/>
    <xf numFmtId="3" fontId="93" fillId="18" borderId="0" applyNumberFormat="0" applyBorder="0" applyAlignment="0" applyProtection="0"/>
    <xf numFmtId="3" fontId="93" fillId="18" borderId="0" applyNumberFormat="0" applyBorder="0" applyAlignment="0" applyProtection="0"/>
    <xf numFmtId="0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29" fillId="18" borderId="0" applyNumberFormat="0" applyFont="0" applyBorder="0" applyAlignment="0" applyProtection="0"/>
    <xf numFmtId="4" fontId="29" fillId="0" borderId="0" applyFont="0" applyFill="0" applyBorder="0" applyAlignment="0" applyProtection="0"/>
    <xf numFmtId="0" fontId="94" fillId="0" borderId="0">
      <alignment/>
      <protection/>
    </xf>
    <xf numFmtId="0" fontId="95" fillId="0" borderId="0">
      <alignment/>
      <protection/>
    </xf>
    <xf numFmtId="38" fontId="33" fillId="0" borderId="13">
      <alignment/>
      <protection/>
    </xf>
    <xf numFmtId="0" fontId="96" fillId="0" borderId="0" applyBorder="0" applyProtection="0">
      <alignment vertical="center"/>
    </xf>
    <xf numFmtId="0" fontId="96" fillId="0" borderId="6" applyBorder="0" applyProtection="0">
      <alignment horizontal="right" vertical="center"/>
    </xf>
    <xf numFmtId="0" fontId="97" fillId="40" borderId="0" applyBorder="0" applyProtection="0">
      <alignment horizontal="centerContinuous" vertical="center"/>
    </xf>
    <xf numFmtId="0" fontId="97" fillId="41" borderId="6" applyBorder="0" applyProtection="0">
      <alignment horizontal="centerContinuous" vertical="center"/>
    </xf>
    <xf numFmtId="0" fontId="98" fillId="0" borderId="0" applyFill="0" applyBorder="0" applyProtection="0">
      <alignment horizontal="left"/>
    </xf>
    <xf numFmtId="0" fontId="75" fillId="0" borderId="14" applyFill="0" applyBorder="0" applyProtection="0">
      <alignment horizontal="left" vertical="top"/>
    </xf>
    <xf numFmtId="0" fontId="99" fillId="0" borderId="0" applyNumberFormat="0" applyFill="0" applyBorder="0">
      <alignment/>
      <protection/>
    </xf>
    <xf numFmtId="235" fontId="29" fillId="0" borderId="0" applyFont="0" applyFill="0" applyBorder="0" applyAlignment="0" applyProtection="0"/>
    <xf numFmtId="235" fontId="29" fillId="0" borderId="0" applyFont="0" applyFill="0" applyBorder="0" applyAlignment="0" applyProtection="0"/>
    <xf numFmtId="265" fontId="29" fillId="0" borderId="0" applyFont="0" applyFill="0" applyBorder="0" applyAlignment="0" applyProtection="0"/>
    <xf numFmtId="49" fontId="27" fillId="0" borderId="0" applyFill="0" applyBorder="0" applyAlignment="0">
      <protection/>
    </xf>
    <xf numFmtId="303" fontId="70" fillId="0" borderId="0" applyFill="0" applyBorder="0" applyAlignment="0">
      <protection/>
    </xf>
    <xf numFmtId="272" fontId="70" fillId="0" borderId="0" applyFill="0" applyBorder="0" applyAlignment="0">
      <protection/>
    </xf>
    <xf numFmtId="304" fontId="33" fillId="0" borderId="0" applyFont="0" applyFill="0" applyBorder="0" applyAlignment="0" applyProtection="0"/>
    <xf numFmtId="305" fontId="33" fillId="0" borderId="0" applyFont="0" applyFill="0" applyBorder="0" applyAlignment="0" applyProtection="0"/>
    <xf numFmtId="306" fontId="33" fillId="0" borderId="0" applyFont="0" applyFill="0" applyBorder="0" applyAlignment="0" applyProtection="0"/>
    <xf numFmtId="40" fontId="100" fillId="0" borderId="0">
      <alignment/>
      <protection/>
    </xf>
    <xf numFmtId="0" fontId="101" fillId="0" borderId="0">
      <alignment horizontal="center"/>
      <protection/>
    </xf>
    <xf numFmtId="0" fontId="102" fillId="0" borderId="0" applyAlignment="0">
      <protection/>
    </xf>
    <xf numFmtId="0" fontId="61" fillId="42" borderId="0">
      <alignment vertical="top"/>
      <protection/>
    </xf>
    <xf numFmtId="307" fontId="70" fillId="0" borderId="0" applyFont="0" applyFill="0" applyBorder="0" applyAlignment="0" applyProtection="0"/>
    <xf numFmtId="308" fontId="70" fillId="0" borderId="0" applyFont="0" applyFill="0" applyBorder="0" applyAlignment="0" applyProtection="0"/>
    <xf numFmtId="0" fontId="103" fillId="35" borderId="0">
      <alignment horizontal="center"/>
      <protection/>
    </xf>
    <xf numFmtId="1" fontId="67" fillId="0" borderId="0" applyFont="0" applyFill="0" applyBorder="0" applyAlignment="0" applyProtection="0"/>
    <xf numFmtId="0" fontId="129" fillId="43" borderId="0" applyNumberFormat="0" applyBorder="0" applyAlignment="0" applyProtection="0"/>
    <xf numFmtId="0" fontId="11" fillId="37" borderId="0" applyNumberFormat="0" applyBorder="0" applyAlignment="0" applyProtection="0"/>
    <xf numFmtId="0" fontId="8" fillId="37" borderId="0" applyNumberFormat="0" applyBorder="0" applyAlignment="0" applyProtection="0"/>
    <xf numFmtId="0" fontId="129" fillId="44" borderId="0" applyNumberFormat="0" applyBorder="0" applyAlignment="0" applyProtection="0"/>
    <xf numFmtId="0" fontId="11" fillId="45" borderId="0" applyNumberFormat="0" applyBorder="0" applyAlignment="0" applyProtection="0"/>
    <xf numFmtId="0" fontId="8" fillId="45" borderId="0" applyNumberFormat="0" applyBorder="0" applyAlignment="0" applyProtection="0"/>
    <xf numFmtId="0" fontId="129" fillId="46" borderId="0" applyNumberFormat="0" applyBorder="0" applyAlignment="0" applyProtection="0"/>
    <xf numFmtId="0" fontId="11" fillId="47" borderId="0" applyNumberFormat="0" applyBorder="0" applyAlignment="0" applyProtection="0"/>
    <xf numFmtId="0" fontId="8" fillId="47" borderId="0" applyNumberFormat="0" applyBorder="0" applyAlignment="0" applyProtection="0"/>
    <xf numFmtId="0" fontId="129" fillId="48" borderId="0" applyNumberFormat="0" applyBorder="0" applyAlignment="0" applyProtection="0"/>
    <xf numFmtId="0" fontId="11" fillId="30" borderId="0" applyNumberFormat="0" applyBorder="0" applyAlignment="0" applyProtection="0"/>
    <xf numFmtId="0" fontId="8" fillId="30" borderId="0" applyNumberFormat="0" applyBorder="0" applyAlignment="0" applyProtection="0"/>
    <xf numFmtId="0" fontId="129" fillId="49" borderId="0" applyNumberFormat="0" applyBorder="0" applyAlignment="0" applyProtection="0"/>
    <xf numFmtId="0" fontId="11" fillId="32" borderId="0" applyNumberFormat="0" applyBorder="0" applyAlignment="0" applyProtection="0"/>
    <xf numFmtId="0" fontId="8" fillId="32" borderId="0" applyNumberFormat="0" applyBorder="0" applyAlignment="0" applyProtection="0"/>
    <xf numFmtId="0" fontId="129" fillId="50" borderId="0" applyNumberFormat="0" applyBorder="0" applyAlignment="0" applyProtection="0"/>
    <xf numFmtId="0" fontId="11" fillId="51" borderId="0" applyNumberFormat="0" applyBorder="0" applyAlignment="0" applyProtection="0"/>
    <xf numFmtId="0" fontId="8" fillId="51" borderId="0" applyNumberFormat="0" applyBorder="0" applyAlignment="0" applyProtection="0"/>
    <xf numFmtId="0" fontId="29" fillId="0" borderId="0" applyFont="0" applyFill="0" applyBorder="0" applyAlignment="0" applyProtection="0"/>
    <xf numFmtId="0" fontId="32" fillId="0" borderId="0" applyFont="0" applyFill="0" applyBorder="0" applyAlignment="0" applyProtection="0"/>
    <xf numFmtId="193" fontId="44" fillId="0" borderId="0" applyFont="0" applyFill="0" applyBorder="0" applyAlignment="0" applyProtection="0"/>
    <xf numFmtId="193" fontId="44" fillId="0" borderId="0" applyFont="0" applyFill="0" applyBorder="0" applyAlignment="0" applyProtection="0"/>
    <xf numFmtId="193" fontId="44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1" fillId="52" borderId="15" applyNumberFormat="0" applyAlignment="0" applyProtection="0"/>
    <xf numFmtId="0" fontId="13" fillId="53" borderId="16" applyNumberFormat="0" applyAlignment="0" applyProtection="0"/>
    <xf numFmtId="0" fontId="7" fillId="53" borderId="16" applyNumberFormat="0" applyAlignment="0" applyProtection="0"/>
    <xf numFmtId="0" fontId="132" fillId="54" borderId="0" applyNumberFormat="0" applyBorder="0" applyAlignment="0" applyProtection="0"/>
    <xf numFmtId="0" fontId="14" fillId="2" borderId="0" applyNumberFormat="0" applyBorder="0" applyAlignment="0" applyProtection="0"/>
    <xf numFmtId="0" fontId="104" fillId="2" borderId="0" applyNumberFormat="0" applyBorder="0" applyAlignment="0" applyProtection="0"/>
    <xf numFmtId="183" fontId="70" fillId="0" borderId="0" applyFont="0" applyFill="0" applyBorder="0" applyAlignment="0" applyProtection="0"/>
    <xf numFmtId="303" fontId="7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10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8" fillId="0" borderId="0" applyFont="0" applyFill="0" applyBorder="0" applyAlignment="0" applyProtection="0"/>
    <xf numFmtId="309" fontId="32" fillId="0" borderId="0" applyFont="0" applyFill="0" applyBorder="0" applyAlignment="0" applyProtection="0"/>
    <xf numFmtId="310" fontId="32" fillId="0" borderId="0" applyFont="0" applyFill="0" applyBorder="0" applyAlignment="0" applyProtection="0"/>
    <xf numFmtId="311" fontId="3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40" fontId="107" fillId="12" borderId="0" applyNumberFormat="0" applyFont="0" applyBorder="0" applyAlignment="0">
      <protection/>
    </xf>
    <xf numFmtId="0" fontId="65" fillId="0" borderId="0">
      <alignment/>
      <protection/>
    </xf>
    <xf numFmtId="0" fontId="128" fillId="55" borderId="17" applyNumberFormat="0" applyFont="0" applyAlignment="0" applyProtection="0"/>
    <xf numFmtId="0" fontId="1" fillId="36" borderId="18" applyNumberFormat="0" applyFont="0" applyAlignment="0" applyProtection="0"/>
    <xf numFmtId="0" fontId="6" fillId="36" borderId="18" applyNumberFormat="0" applyFont="0" applyAlignment="0" applyProtection="0"/>
    <xf numFmtId="312" fontId="29" fillId="0" borderId="0" applyFont="0" applyFill="0" applyBorder="0" applyAlignment="0" applyProtection="0"/>
    <xf numFmtId="4" fontId="65" fillId="0" borderId="0" applyFont="0" applyFill="0" applyBorder="0" applyAlignment="0" applyProtection="0"/>
    <xf numFmtId="0" fontId="133" fillId="0" borderId="19" applyNumberFormat="0" applyFill="0" applyAlignment="0" applyProtection="0"/>
    <xf numFmtId="0" fontId="15" fillId="0" borderId="20" applyNumberFormat="0" applyFill="0" applyAlignment="0" applyProtection="0"/>
    <xf numFmtId="0" fontId="108" fillId="0" borderId="20" applyNumberFormat="0" applyFill="0" applyAlignment="0" applyProtection="0"/>
    <xf numFmtId="0" fontId="3" fillId="56" borderId="0" applyNumberFormat="0" applyBorder="0" applyAlignment="0" applyProtection="0"/>
    <xf numFmtId="0" fontId="25" fillId="7" borderId="0" applyNumberFormat="0" applyBorder="0" applyAlignment="0" applyProtection="0"/>
    <xf numFmtId="0" fontId="109" fillId="7" borderId="0" applyNumberFormat="0" applyBorder="0" applyAlignment="0" applyProtection="0"/>
    <xf numFmtId="0" fontId="110" fillId="0" borderId="0">
      <alignment/>
      <protection/>
    </xf>
    <xf numFmtId="0" fontId="0" fillId="0" borderId="21">
      <alignment/>
      <protection/>
    </xf>
    <xf numFmtId="38" fontId="111" fillId="57" borderId="5">
      <alignment horizontal="center" vertical="center"/>
      <protection hidden="1"/>
    </xf>
    <xf numFmtId="0" fontId="44" fillId="0" borderId="0">
      <alignment vertical="center"/>
      <protection/>
    </xf>
    <xf numFmtId="0" fontId="134" fillId="58" borderId="22" applyNumberFormat="0" applyAlignment="0" applyProtection="0"/>
    <xf numFmtId="0" fontId="16" fillId="35" borderId="23" applyNumberFormat="0" applyAlignment="0" applyProtection="0"/>
    <xf numFmtId="0" fontId="112" fillId="35" borderId="23" applyNumberFormat="0" applyAlignment="0" applyProtection="0"/>
    <xf numFmtId="0" fontId="1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28" fillId="0" borderId="0" applyFont="0" applyFill="0" applyBorder="0" applyAlignment="0" applyProtection="0"/>
    <xf numFmtId="40" fontId="105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36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0" fillId="0" borderId="0" applyFill="0" applyBorder="0" applyAlignment="0" applyProtection="0"/>
    <xf numFmtId="38" fontId="105" fillId="0" borderId="0" applyFont="0" applyFill="0" applyBorder="0" applyAlignment="0" applyProtection="0"/>
    <xf numFmtId="38" fontId="5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28" fillId="0" borderId="0" applyFont="0" applyFill="0" applyBorder="0" applyAlignment="0" applyProtection="0"/>
    <xf numFmtId="0" fontId="87" fillId="0" borderId="0">
      <alignment horizontal="center" vertical="center"/>
      <protection/>
    </xf>
    <xf numFmtId="0" fontId="137" fillId="0" borderId="24" applyNumberFormat="0" applyFill="0" applyAlignment="0" applyProtection="0"/>
    <xf numFmtId="0" fontId="17" fillId="0" borderId="25" applyNumberFormat="0" applyFill="0" applyAlignment="0" applyProtection="0"/>
    <xf numFmtId="0" fontId="138" fillId="0" borderId="26" applyNumberFormat="0" applyFill="0" applyAlignment="0" applyProtection="0"/>
    <xf numFmtId="0" fontId="18" fillId="0" borderId="27" applyNumberFormat="0" applyFill="0" applyAlignment="0" applyProtection="0"/>
    <xf numFmtId="0" fontId="139" fillId="0" borderId="28" applyNumberFormat="0" applyFill="0" applyAlignment="0" applyProtection="0"/>
    <xf numFmtId="0" fontId="19" fillId="0" borderId="29" applyNumberFormat="0" applyFill="0" applyAlignment="0" applyProtection="0"/>
    <xf numFmtId="0" fontId="1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 applyFill="0" applyBorder="0" applyProtection="0">
      <alignment/>
    </xf>
    <xf numFmtId="38" fontId="48" fillId="0" borderId="0">
      <alignment vertical="center"/>
      <protection/>
    </xf>
    <xf numFmtId="0" fontId="113" fillId="59" borderId="0">
      <alignment/>
      <protection/>
    </xf>
    <xf numFmtId="0" fontId="140" fillId="0" borderId="30" applyNumberFormat="0" applyFill="0" applyAlignment="0" applyProtection="0"/>
    <xf numFmtId="0" fontId="20" fillId="0" borderId="31" applyNumberFormat="0" applyFill="0" applyAlignment="0" applyProtection="0"/>
    <xf numFmtId="0" fontId="114" fillId="0" borderId="31" applyNumberFormat="0" applyFill="0" applyAlignment="0" applyProtection="0"/>
    <xf numFmtId="3" fontId="48" fillId="0" borderId="4" applyFill="0" applyProtection="0">
      <alignment/>
    </xf>
    <xf numFmtId="0" fontId="141" fillId="58" borderId="32" applyNumberFormat="0" applyAlignment="0" applyProtection="0"/>
    <xf numFmtId="0" fontId="21" fillId="35" borderId="33" applyNumberFormat="0" applyAlignment="0" applyProtection="0"/>
    <xf numFmtId="0" fontId="115" fillId="35" borderId="33" applyNumberFormat="0" applyAlignment="0" applyProtection="0"/>
    <xf numFmtId="0" fontId="70" fillId="0" borderId="34">
      <alignment horizontal="center" vertical="center"/>
      <protection/>
    </xf>
    <xf numFmtId="1" fontId="70" fillId="0" borderId="0" applyFont="0" applyFill="0" applyBorder="0" applyAlignment="0" applyProtection="0"/>
    <xf numFmtId="0" fontId="70" fillId="0" borderId="0" applyNumberFormat="0" applyFont="0" applyFill="0" applyBorder="0">
      <alignment horizontal="left" vertical="top" wrapText="1"/>
      <protection/>
    </xf>
    <xf numFmtId="0" fontId="1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38" fontId="48" fillId="0" borderId="0">
      <alignment horizontal="center"/>
      <protection/>
    </xf>
    <xf numFmtId="38" fontId="48" fillId="0" borderId="0" applyFont="0">
      <alignment horizontal="center" vertical="top"/>
      <protection/>
    </xf>
    <xf numFmtId="0" fontId="48" fillId="0" borderId="0" applyNumberFormat="0" applyFont="0" applyFill="0" applyBorder="0" applyProtection="0">
      <alignment horizontal="center" vertical="center" wrapText="1"/>
    </xf>
    <xf numFmtId="38" fontId="48" fillId="0" borderId="0" applyFont="0">
      <alignment horizontal="center" vertical="center"/>
      <protection/>
    </xf>
    <xf numFmtId="38" fontId="48" fillId="0" borderId="0">
      <alignment horizontal="center" vertical="center" wrapText="1"/>
      <protection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6" fontId="128" fillId="0" borderId="0" applyFont="0" applyFill="0" applyBorder="0" applyAlignment="0" applyProtection="0"/>
    <xf numFmtId="8" fontId="128" fillId="0" borderId="0" applyFont="0" applyFill="0" applyBorder="0" applyAlignment="0" applyProtection="0"/>
    <xf numFmtId="6" fontId="117" fillId="0" borderId="0" applyFont="0" applyFill="0" applyBorder="0" applyAlignment="0" applyProtection="0"/>
    <xf numFmtId="6" fontId="6" fillId="0" borderId="0" applyFont="0" applyFill="0" applyBorder="0" applyAlignment="0" applyProtection="0"/>
    <xf numFmtId="40" fontId="107" fillId="3" borderId="0" applyNumberFormat="0" applyFont="0" applyBorder="0" applyAlignment="0">
      <protection/>
    </xf>
    <xf numFmtId="31" fontId="70" fillId="0" borderId="0" applyFont="0" applyFill="0" applyBorder="0" applyAlignment="0" applyProtection="0"/>
    <xf numFmtId="0" fontId="143" fillId="60" borderId="22" applyNumberFormat="0" applyAlignment="0" applyProtection="0"/>
    <xf numFmtId="0" fontId="23" fillId="14" borderId="23" applyNumberFormat="0" applyAlignment="0" applyProtection="0"/>
    <xf numFmtId="0" fontId="118" fillId="14" borderId="23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4" fillId="0" borderId="0">
      <alignment vertical="center"/>
      <protection/>
    </xf>
    <xf numFmtId="0" fontId="128" fillId="0" borderId="0">
      <alignment vertical="center"/>
      <protection/>
    </xf>
    <xf numFmtId="0" fontId="12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36" fillId="0" borderId="0">
      <alignment vertical="center"/>
      <protection/>
    </xf>
    <xf numFmtId="0" fontId="128" fillId="0" borderId="0">
      <alignment vertical="center"/>
      <protection/>
    </xf>
    <xf numFmtId="0" fontId="128" fillId="0" borderId="0">
      <alignment vertical="center"/>
      <protection/>
    </xf>
    <xf numFmtId="0" fontId="119" fillId="0" borderId="0">
      <alignment vertical="center"/>
      <protection/>
    </xf>
    <xf numFmtId="313" fontId="32" fillId="0" borderId="0">
      <alignment vertical="top"/>
      <protection/>
    </xf>
    <xf numFmtId="0" fontId="128" fillId="0" borderId="0">
      <alignment/>
      <protection/>
    </xf>
    <xf numFmtId="0" fontId="0" fillId="0" borderId="0">
      <alignment vertical="center"/>
      <protection/>
    </xf>
    <xf numFmtId="0" fontId="128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9" fontId="70" fillId="0" borderId="0">
      <alignment/>
      <protection/>
    </xf>
    <xf numFmtId="49" fontId="70" fillId="0" borderId="0" applyBorder="0">
      <alignment/>
      <protection/>
    </xf>
    <xf numFmtId="0" fontId="70" fillId="0" borderId="0">
      <alignment/>
      <protection/>
    </xf>
    <xf numFmtId="0" fontId="120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49" fontId="121" fillId="0" borderId="35" applyBorder="0">
      <alignment/>
      <protection/>
    </xf>
    <xf numFmtId="0" fontId="122" fillId="0" borderId="0">
      <alignment/>
      <protection/>
    </xf>
    <xf numFmtId="0" fontId="146" fillId="61" borderId="0" applyNumberFormat="0" applyBorder="0" applyAlignment="0" applyProtection="0"/>
    <xf numFmtId="0" fontId="24" fillId="3" borderId="0" applyNumberFormat="0" applyBorder="0" applyAlignment="0" applyProtection="0"/>
    <xf numFmtId="0" fontId="123" fillId="3" borderId="0" applyNumberFormat="0" applyBorder="0" applyAlignment="0" applyProtection="0"/>
    <xf numFmtId="0" fontId="32" fillId="0" borderId="0" applyFont="0" applyFill="0" applyBorder="0" applyAlignment="0" applyProtection="0"/>
    <xf numFmtId="0" fontId="0" fillId="36" borderId="18" applyNumberFormat="0" applyFont="0" applyAlignment="0" applyProtection="0"/>
    <xf numFmtId="0" fontId="2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36" applyNumberFormat="0" applyFill="0" applyAlignment="0" applyProtection="0"/>
    <xf numFmtId="0" fontId="119" fillId="0" borderId="0">
      <alignment vertical="center"/>
      <protection/>
    </xf>
    <xf numFmtId="0" fontId="13" fillId="53" borderId="16" applyNumberFormat="0" applyAlignment="0" applyProtection="0"/>
    <xf numFmtId="0" fontId="0" fillId="0" borderId="0">
      <alignment vertical="center"/>
      <protection/>
    </xf>
    <xf numFmtId="0" fontId="87" fillId="0" borderId="0">
      <alignment/>
      <protection/>
    </xf>
    <xf numFmtId="0" fontId="0" fillId="0" borderId="0" applyFill="0">
      <alignment/>
      <protection/>
    </xf>
    <xf numFmtId="0" fontId="1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ill="0">
      <alignment/>
      <protection/>
    </xf>
    <xf numFmtId="0" fontId="126" fillId="0" borderId="0" applyNumberFormat="0" applyFill="0" applyBorder="0" applyAlignment="0" applyProtection="0"/>
    <xf numFmtId="0" fontId="44" fillId="0" borderId="0">
      <alignment vertical="center"/>
      <protection/>
    </xf>
    <xf numFmtId="0" fontId="1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3">
    <xf numFmtId="0" fontId="0" fillId="0" borderId="0" xfId="0" applyAlignment="1">
      <alignment vertical="center"/>
    </xf>
    <xf numFmtId="179" fontId="4" fillId="62" borderId="0" xfId="0" applyNumberFormat="1" applyFont="1" applyFill="1" applyAlignment="1">
      <alignment vertical="center"/>
    </xf>
    <xf numFmtId="176" fontId="4" fillId="62" borderId="0" xfId="0" applyNumberFormat="1" applyFont="1" applyFill="1" applyAlignment="1">
      <alignment vertical="center"/>
    </xf>
    <xf numFmtId="180" fontId="4" fillId="62" borderId="0" xfId="0" applyNumberFormat="1" applyFont="1" applyFill="1" applyAlignment="1">
      <alignment vertical="center"/>
    </xf>
    <xf numFmtId="0" fontId="5" fillId="62" borderId="0" xfId="0" applyFont="1" applyFill="1" applyAlignment="1">
      <alignment horizontal="center" vertical="center"/>
    </xf>
    <xf numFmtId="0" fontId="4" fillId="62" borderId="0" xfId="0" applyFont="1" applyFill="1" applyAlignment="1">
      <alignment vertical="center"/>
    </xf>
    <xf numFmtId="177" fontId="4" fillId="62" borderId="0" xfId="0" applyNumberFormat="1" applyFont="1" applyFill="1" applyAlignment="1">
      <alignment vertical="center"/>
    </xf>
    <xf numFmtId="181" fontId="4" fillId="63" borderId="37" xfId="0" applyNumberFormat="1" applyFont="1" applyFill="1" applyBorder="1" applyAlignment="1">
      <alignment horizontal="center" vertical="center"/>
    </xf>
    <xf numFmtId="181" fontId="4" fillId="63" borderId="38" xfId="0" applyNumberFormat="1" applyFont="1" applyFill="1" applyBorder="1" applyAlignment="1">
      <alignment horizontal="center" vertical="center"/>
    </xf>
    <xf numFmtId="177" fontId="4" fillId="63" borderId="37" xfId="0" applyNumberFormat="1" applyFont="1" applyFill="1" applyBorder="1" applyAlignment="1">
      <alignment horizontal="center" vertical="center"/>
    </xf>
    <xf numFmtId="177" fontId="4" fillId="63" borderId="38" xfId="0" applyNumberFormat="1" applyFont="1" applyFill="1" applyBorder="1" applyAlignment="1">
      <alignment horizontal="center" vertical="center"/>
    </xf>
    <xf numFmtId="182" fontId="4" fillId="63" borderId="39" xfId="0" applyNumberFormat="1" applyFont="1" applyFill="1" applyBorder="1" applyAlignment="1">
      <alignment horizontal="center" vertical="center"/>
    </xf>
    <xf numFmtId="177" fontId="4" fillId="63" borderId="40" xfId="0" applyNumberFormat="1" applyFont="1" applyFill="1" applyBorder="1" applyAlignment="1">
      <alignment horizontal="center" vertical="center"/>
    </xf>
    <xf numFmtId="177" fontId="4" fillId="63" borderId="41" xfId="0" applyNumberFormat="1" applyFont="1" applyFill="1" applyBorder="1" applyAlignment="1">
      <alignment horizontal="center" vertical="center"/>
    </xf>
    <xf numFmtId="182" fontId="4" fillId="63" borderId="42" xfId="0" applyNumberFormat="1" applyFont="1" applyFill="1" applyBorder="1" applyAlignment="1">
      <alignment horizontal="center" vertical="center"/>
    </xf>
    <xf numFmtId="177" fontId="4" fillId="63" borderId="43" xfId="0" applyNumberFormat="1" applyFont="1" applyFill="1" applyBorder="1" applyAlignment="1">
      <alignment horizontal="center" vertical="center"/>
    </xf>
    <xf numFmtId="177" fontId="4" fillId="63" borderId="44" xfId="0" applyNumberFormat="1" applyFont="1" applyFill="1" applyBorder="1" applyAlignment="1">
      <alignment horizontal="center" vertical="center"/>
    </xf>
    <xf numFmtId="177" fontId="4" fillId="63" borderId="45" xfId="0" applyNumberFormat="1" applyFont="1" applyFill="1" applyBorder="1" applyAlignment="1">
      <alignment horizontal="center" vertical="center"/>
    </xf>
    <xf numFmtId="0" fontId="5" fillId="62" borderId="0" xfId="0" applyFont="1" applyFill="1" applyAlignment="1">
      <alignment horizontal="center" vertical="center"/>
    </xf>
    <xf numFmtId="0" fontId="4" fillId="62" borderId="0" xfId="0" applyFont="1" applyFill="1" applyAlignment="1">
      <alignment vertical="center"/>
    </xf>
    <xf numFmtId="181" fontId="4" fillId="64" borderId="46" xfId="0" applyNumberFormat="1" applyFont="1" applyFill="1" applyBorder="1" applyAlignment="1">
      <alignment horizontal="center" vertical="center"/>
    </xf>
    <xf numFmtId="177" fontId="4" fillId="64" borderId="47" xfId="0" applyNumberFormat="1" applyFont="1" applyFill="1" applyBorder="1" applyAlignment="1">
      <alignment horizontal="center" vertical="center"/>
    </xf>
    <xf numFmtId="182" fontId="4" fillId="64" borderId="46" xfId="0" applyNumberFormat="1" applyFont="1" applyFill="1" applyBorder="1" applyAlignment="1">
      <alignment horizontal="center" vertical="center"/>
    </xf>
    <xf numFmtId="177" fontId="4" fillId="64" borderId="37" xfId="0" applyNumberFormat="1" applyFont="1" applyFill="1" applyBorder="1" applyAlignment="1">
      <alignment horizontal="center" vertical="center"/>
    </xf>
    <xf numFmtId="181" fontId="4" fillId="64" borderId="37" xfId="0" applyNumberFormat="1" applyFont="1" applyFill="1" applyBorder="1" applyAlignment="1">
      <alignment horizontal="center" vertical="center"/>
    </xf>
    <xf numFmtId="177" fontId="4" fillId="64" borderId="43" xfId="0" applyNumberFormat="1" applyFont="1" applyFill="1" applyBorder="1" applyAlignment="1">
      <alignment horizontal="center" vertical="center"/>
    </xf>
    <xf numFmtId="177" fontId="4" fillId="64" borderId="40" xfId="0" applyNumberFormat="1" applyFont="1" applyFill="1" applyBorder="1" applyAlignment="1">
      <alignment horizontal="center" vertical="center"/>
    </xf>
    <xf numFmtId="181" fontId="4" fillId="64" borderId="48" xfId="0" applyNumberFormat="1" applyFont="1" applyFill="1" applyBorder="1" applyAlignment="1">
      <alignment horizontal="center" vertical="center"/>
    </xf>
    <xf numFmtId="177" fontId="4" fillId="64" borderId="49" xfId="0" applyNumberFormat="1" applyFont="1" applyFill="1" applyBorder="1" applyAlignment="1">
      <alignment horizontal="center" vertical="center"/>
    </xf>
    <xf numFmtId="177" fontId="4" fillId="64" borderId="50" xfId="0" applyNumberFormat="1" applyFont="1" applyFill="1" applyBorder="1" applyAlignment="1">
      <alignment horizontal="center" vertical="center"/>
    </xf>
    <xf numFmtId="181" fontId="4" fillId="64" borderId="51" xfId="0" applyNumberFormat="1" applyFont="1" applyFill="1" applyBorder="1" applyAlignment="1">
      <alignment horizontal="center" vertical="center"/>
    </xf>
    <xf numFmtId="177" fontId="4" fillId="64" borderId="48" xfId="0" applyNumberFormat="1" applyFont="1" applyFill="1" applyBorder="1" applyAlignment="1">
      <alignment horizontal="center" vertical="center"/>
    </xf>
    <xf numFmtId="177" fontId="4" fillId="64" borderId="10" xfId="0" applyNumberFormat="1" applyFont="1" applyFill="1" applyBorder="1" applyAlignment="1">
      <alignment horizontal="center" vertical="center"/>
    </xf>
    <xf numFmtId="177" fontId="4" fillId="64" borderId="52" xfId="0" applyNumberFormat="1" applyFont="1" applyFill="1" applyBorder="1" applyAlignment="1">
      <alignment horizontal="center" vertical="center"/>
    </xf>
    <xf numFmtId="182" fontId="4" fillId="64" borderId="53" xfId="0" applyNumberFormat="1" applyFont="1" applyFill="1" applyBorder="1" applyAlignment="1">
      <alignment horizontal="center" vertical="center"/>
    </xf>
    <xf numFmtId="177" fontId="4" fillId="64" borderId="54" xfId="0" applyNumberFormat="1" applyFont="1" applyFill="1" applyBorder="1" applyAlignment="1">
      <alignment horizontal="center" vertical="center"/>
    </xf>
    <xf numFmtId="181" fontId="4" fillId="64" borderId="54" xfId="0" applyNumberFormat="1" applyFont="1" applyFill="1" applyBorder="1" applyAlignment="1">
      <alignment horizontal="center" vertical="center"/>
    </xf>
    <xf numFmtId="177" fontId="4" fillId="64" borderId="13" xfId="0" applyNumberFormat="1" applyFont="1" applyFill="1" applyBorder="1" applyAlignment="1">
      <alignment horizontal="center" vertical="center"/>
    </xf>
    <xf numFmtId="177" fontId="4" fillId="64" borderId="55" xfId="0" applyNumberFormat="1" applyFont="1" applyFill="1" applyBorder="1" applyAlignment="1">
      <alignment horizontal="center" vertical="center"/>
    </xf>
    <xf numFmtId="177" fontId="4" fillId="0" borderId="56" xfId="0" applyNumberFormat="1" applyFont="1" applyBorder="1" applyAlignment="1">
      <alignment horizontal="center" vertical="center"/>
    </xf>
    <xf numFmtId="182" fontId="4" fillId="0" borderId="57" xfId="0" applyNumberFormat="1" applyFont="1" applyBorder="1" applyAlignment="1">
      <alignment horizontal="center" vertical="center"/>
    </xf>
    <xf numFmtId="177" fontId="4" fillId="0" borderId="58" xfId="0" applyNumberFormat="1" applyFont="1" applyBorder="1" applyAlignment="1">
      <alignment horizontal="center" vertical="center"/>
    </xf>
    <xf numFmtId="181" fontId="4" fillId="0" borderId="58" xfId="0" applyNumberFormat="1" applyFont="1" applyBorder="1" applyAlignment="1">
      <alignment horizontal="center" vertical="center"/>
    </xf>
    <xf numFmtId="177" fontId="4" fillId="0" borderId="59" xfId="0" applyNumberFormat="1" applyFont="1" applyBorder="1" applyAlignment="1">
      <alignment horizontal="center" vertical="center"/>
    </xf>
    <xf numFmtId="177" fontId="4" fillId="0" borderId="60" xfId="0" applyNumberFormat="1" applyFont="1" applyBorder="1" applyAlignment="1">
      <alignment horizontal="center" vertical="center"/>
    </xf>
    <xf numFmtId="177" fontId="4" fillId="64" borderId="41" xfId="0" applyNumberFormat="1" applyFont="1" applyFill="1" applyBorder="1" applyAlignment="1">
      <alignment horizontal="center" vertical="center"/>
    </xf>
    <xf numFmtId="177" fontId="4" fillId="64" borderId="61" xfId="0" applyNumberFormat="1" applyFont="1" applyFill="1" applyBorder="1" applyAlignment="1">
      <alignment horizontal="center" vertical="center"/>
    </xf>
    <xf numFmtId="177" fontId="4" fillId="64" borderId="56" xfId="0" applyNumberFormat="1" applyFont="1" applyFill="1" applyBorder="1" applyAlignment="1">
      <alignment horizontal="center" vertical="center"/>
    </xf>
    <xf numFmtId="177" fontId="4" fillId="64" borderId="62" xfId="0" applyNumberFormat="1" applyFont="1" applyFill="1" applyBorder="1" applyAlignment="1">
      <alignment horizontal="center" vertical="center"/>
    </xf>
    <xf numFmtId="0" fontId="4" fillId="65" borderId="0" xfId="0" applyFont="1" applyFill="1" applyAlignment="1">
      <alignment vertical="center"/>
    </xf>
    <xf numFmtId="181" fontId="4" fillId="63" borderId="51" xfId="0" applyNumberFormat="1" applyFont="1" applyFill="1" applyBorder="1" applyAlignment="1">
      <alignment horizontal="center" vertical="center"/>
    </xf>
    <xf numFmtId="177" fontId="4" fillId="63" borderId="50" xfId="0" applyNumberFormat="1" applyFont="1" applyFill="1" applyBorder="1" applyAlignment="1">
      <alignment horizontal="center" vertical="center"/>
    </xf>
    <xf numFmtId="182" fontId="4" fillId="63" borderId="63" xfId="0" applyNumberFormat="1" applyFont="1" applyFill="1" applyBorder="1" applyAlignment="1">
      <alignment horizontal="center" vertical="center"/>
    </xf>
    <xf numFmtId="177" fontId="4" fillId="63" borderId="51" xfId="0" applyNumberFormat="1" applyFont="1" applyFill="1" applyBorder="1" applyAlignment="1">
      <alignment horizontal="center" vertical="center"/>
    </xf>
    <xf numFmtId="177" fontId="4" fillId="63" borderId="6" xfId="0" applyNumberFormat="1" applyFont="1" applyFill="1" applyBorder="1" applyAlignment="1">
      <alignment horizontal="center" vertical="center"/>
    </xf>
    <xf numFmtId="182" fontId="4" fillId="63" borderId="64" xfId="0" applyNumberFormat="1" applyFont="1" applyFill="1" applyBorder="1" applyAlignment="1">
      <alignment horizontal="center" vertical="center"/>
    </xf>
    <xf numFmtId="177" fontId="4" fillId="63" borderId="65" xfId="0" applyNumberFormat="1" applyFont="1" applyFill="1" applyBorder="1" applyAlignment="1">
      <alignment horizontal="center" vertical="center"/>
    </xf>
    <xf numFmtId="181" fontId="4" fillId="63" borderId="48" xfId="0" applyNumberFormat="1" applyFont="1" applyFill="1" applyBorder="1" applyAlignment="1">
      <alignment horizontal="center" vertical="center"/>
    </xf>
    <xf numFmtId="177" fontId="4" fillId="63" borderId="48" xfId="0" applyNumberFormat="1" applyFont="1" applyFill="1" applyBorder="1" applyAlignment="1">
      <alignment horizontal="center" vertical="center"/>
    </xf>
    <xf numFmtId="182" fontId="4" fillId="63" borderId="46" xfId="0" applyNumberFormat="1" applyFont="1" applyFill="1" applyBorder="1" applyAlignment="1">
      <alignment horizontal="center" vertical="center"/>
    </xf>
    <xf numFmtId="177" fontId="4" fillId="63" borderId="47" xfId="0" applyNumberFormat="1" applyFont="1" applyFill="1" applyBorder="1" applyAlignment="1">
      <alignment horizontal="center" vertical="center"/>
    </xf>
    <xf numFmtId="177" fontId="4" fillId="63" borderId="10" xfId="0" applyNumberFormat="1" applyFont="1" applyFill="1" applyBorder="1" applyAlignment="1">
      <alignment horizontal="center" vertical="center"/>
    </xf>
    <xf numFmtId="177" fontId="4" fillId="63" borderId="49" xfId="0" applyNumberFormat="1" applyFont="1" applyFill="1" applyBorder="1" applyAlignment="1">
      <alignment horizontal="center" vertical="center"/>
    </xf>
    <xf numFmtId="181" fontId="4" fillId="0" borderId="46" xfId="0" applyNumberFormat="1" applyFont="1" applyFill="1" applyBorder="1" applyAlignment="1">
      <alignment horizontal="center" vertical="center"/>
    </xf>
    <xf numFmtId="177" fontId="4" fillId="0" borderId="47" xfId="0" applyNumberFormat="1" applyFont="1" applyFill="1" applyBorder="1" applyAlignment="1">
      <alignment horizontal="center" vertical="center"/>
    </xf>
    <xf numFmtId="182" fontId="4" fillId="0" borderId="46" xfId="0" applyNumberFormat="1" applyFont="1" applyFill="1" applyBorder="1" applyAlignment="1">
      <alignment horizontal="center" vertical="center"/>
    </xf>
    <xf numFmtId="177" fontId="4" fillId="0" borderId="48" xfId="0" applyNumberFormat="1" applyFont="1" applyFill="1" applyBorder="1" applyAlignment="1">
      <alignment horizontal="center" vertical="center"/>
    </xf>
    <xf numFmtId="181" fontId="4" fillId="0" borderId="48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177" fontId="4" fillId="0" borderId="49" xfId="0" applyNumberFormat="1" applyFont="1" applyFill="1" applyBorder="1" applyAlignment="1">
      <alignment horizontal="center" vertical="center"/>
    </xf>
    <xf numFmtId="177" fontId="4" fillId="0" borderId="40" xfId="0" applyNumberFormat="1" applyFont="1" applyFill="1" applyBorder="1" applyAlignment="1">
      <alignment horizontal="center" vertical="center"/>
    </xf>
    <xf numFmtId="182" fontId="4" fillId="0" borderId="39" xfId="0" applyNumberFormat="1" applyFont="1" applyFill="1" applyBorder="1" applyAlignment="1">
      <alignment horizontal="center" vertical="center"/>
    </xf>
    <xf numFmtId="177" fontId="4" fillId="0" borderId="50" xfId="0" applyNumberFormat="1" applyFont="1" applyFill="1" applyBorder="1" applyAlignment="1">
      <alignment horizontal="center" vertical="center"/>
    </xf>
    <xf numFmtId="182" fontId="4" fillId="0" borderId="63" xfId="0" applyNumberFormat="1" applyFont="1" applyFill="1" applyBorder="1" applyAlignment="1">
      <alignment horizontal="center" vertical="center"/>
    </xf>
    <xf numFmtId="177" fontId="4" fillId="0" borderId="51" xfId="0" applyNumberFormat="1" applyFont="1" applyFill="1" applyBorder="1" applyAlignment="1">
      <alignment horizontal="center" vertical="center"/>
    </xf>
    <xf numFmtId="181" fontId="4" fillId="0" borderId="51" xfId="0" applyNumberFormat="1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>
      <alignment horizontal="center" vertical="center"/>
    </xf>
    <xf numFmtId="177" fontId="4" fillId="0" borderId="65" xfId="0" applyNumberFormat="1" applyFont="1" applyFill="1" applyBorder="1" applyAlignment="1">
      <alignment horizontal="center" vertical="center"/>
    </xf>
    <xf numFmtId="177" fontId="4" fillId="0" borderId="41" xfId="0" applyNumberFormat="1" applyFont="1" applyFill="1" applyBorder="1" applyAlignment="1">
      <alignment horizontal="center" vertical="center"/>
    </xf>
    <xf numFmtId="182" fontId="4" fillId="0" borderId="42" xfId="0" applyNumberFormat="1" applyFont="1" applyFill="1" applyBorder="1" applyAlignment="1">
      <alignment horizontal="center" vertical="center"/>
    </xf>
    <xf numFmtId="177" fontId="4" fillId="0" borderId="38" xfId="0" applyNumberFormat="1" applyFont="1" applyFill="1" applyBorder="1" applyAlignment="1">
      <alignment horizontal="center" vertical="center"/>
    </xf>
    <xf numFmtId="181" fontId="4" fillId="0" borderId="38" xfId="0" applyNumberFormat="1" applyFont="1" applyFill="1" applyBorder="1" applyAlignment="1">
      <alignment horizontal="center" vertical="center"/>
    </xf>
    <xf numFmtId="177" fontId="4" fillId="0" borderId="44" xfId="0" applyNumberFormat="1" applyFont="1" applyFill="1" applyBorder="1" applyAlignment="1">
      <alignment horizontal="center" vertical="center"/>
    </xf>
    <xf numFmtId="177" fontId="4" fillId="0" borderId="45" xfId="0" applyNumberFormat="1" applyFont="1" applyFill="1" applyBorder="1" applyAlignment="1">
      <alignment horizontal="center" vertical="center"/>
    </xf>
    <xf numFmtId="177" fontId="4" fillId="0" borderId="62" xfId="0" applyNumberFormat="1" applyFont="1" applyFill="1" applyBorder="1" applyAlignment="1">
      <alignment horizontal="center" vertical="center"/>
    </xf>
    <xf numFmtId="182" fontId="4" fillId="66" borderId="66" xfId="863" applyNumberFormat="1" applyFont="1" applyFill="1" applyBorder="1" applyAlignment="1">
      <alignment horizontal="center" vertical="center"/>
    </xf>
    <xf numFmtId="177" fontId="4" fillId="66" borderId="67" xfId="0" applyNumberFormat="1" applyFont="1" applyFill="1" applyBorder="1" applyAlignment="1">
      <alignment horizontal="center" vertical="center"/>
    </xf>
    <xf numFmtId="177" fontId="4" fillId="66" borderId="68" xfId="0" applyNumberFormat="1" applyFont="1" applyFill="1" applyBorder="1" applyAlignment="1">
      <alignment horizontal="center" vertical="center"/>
    </xf>
    <xf numFmtId="182" fontId="4" fillId="66" borderId="69" xfId="863" applyNumberFormat="1" applyFont="1" applyFill="1" applyBorder="1" applyAlignment="1">
      <alignment horizontal="center" vertical="center"/>
    </xf>
    <xf numFmtId="177" fontId="4" fillId="66" borderId="10" xfId="0" applyNumberFormat="1" applyFont="1" applyFill="1" applyBorder="1" applyAlignment="1">
      <alignment horizontal="center" vertical="center"/>
    </xf>
    <xf numFmtId="182" fontId="4" fillId="66" borderId="70" xfId="863" applyNumberFormat="1" applyFont="1" applyFill="1" applyBorder="1" applyAlignment="1">
      <alignment horizontal="center" vertical="center"/>
    </xf>
    <xf numFmtId="181" fontId="4" fillId="0" borderId="37" xfId="0" applyNumberFormat="1" applyFont="1" applyFill="1" applyBorder="1" applyAlignment="1">
      <alignment horizontal="center" vertical="center"/>
    </xf>
    <xf numFmtId="181" fontId="4" fillId="64" borderId="71" xfId="0" applyNumberFormat="1" applyFont="1" applyFill="1" applyBorder="1" applyAlignment="1">
      <alignment horizontal="center" vertical="center"/>
    </xf>
    <xf numFmtId="181" fontId="4" fillId="63" borderId="71" xfId="0" applyNumberFormat="1" applyFont="1" applyFill="1" applyBorder="1" applyAlignment="1">
      <alignment horizontal="center" vertical="center"/>
    </xf>
    <xf numFmtId="181" fontId="4" fillId="64" borderId="72" xfId="0" applyNumberFormat="1" applyFont="1" applyFill="1" applyBorder="1" applyAlignment="1">
      <alignment horizontal="center" vertical="center"/>
    </xf>
    <xf numFmtId="181" fontId="4" fillId="0" borderId="73" xfId="0" applyNumberFormat="1" applyFont="1" applyBorder="1" applyAlignment="1">
      <alignment horizontal="center" vertical="center"/>
    </xf>
    <xf numFmtId="181" fontId="4" fillId="63" borderId="74" xfId="0" applyNumberFormat="1" applyFont="1" applyFill="1" applyBorder="1" applyAlignment="1">
      <alignment horizontal="center" vertical="center"/>
    </xf>
    <xf numFmtId="181" fontId="4" fillId="63" borderId="75" xfId="0" applyNumberFormat="1" applyFont="1" applyFill="1" applyBorder="1" applyAlignment="1">
      <alignment horizontal="center" vertical="center"/>
    </xf>
    <xf numFmtId="181" fontId="4" fillId="0" borderId="71" xfId="0" applyNumberFormat="1" applyFont="1" applyFill="1" applyBorder="1" applyAlignment="1">
      <alignment horizontal="center" vertical="center"/>
    </xf>
    <xf numFmtId="181" fontId="4" fillId="0" borderId="74" xfId="0" applyNumberFormat="1" applyFont="1" applyFill="1" applyBorder="1" applyAlignment="1">
      <alignment horizontal="center" vertical="center"/>
    </xf>
    <xf numFmtId="181" fontId="4" fillId="0" borderId="75" xfId="0" applyNumberFormat="1" applyFont="1" applyFill="1" applyBorder="1" applyAlignment="1">
      <alignment horizontal="center" vertical="center"/>
    </xf>
    <xf numFmtId="181" fontId="4" fillId="0" borderId="76" xfId="0" applyNumberFormat="1" applyFont="1" applyFill="1" applyBorder="1" applyAlignment="1">
      <alignment horizontal="center" vertical="center"/>
    </xf>
    <xf numFmtId="182" fontId="4" fillId="66" borderId="77" xfId="863" applyNumberFormat="1" applyFont="1" applyFill="1" applyBorder="1" applyAlignment="1">
      <alignment horizontal="center" vertical="center"/>
    </xf>
    <xf numFmtId="177" fontId="4" fillId="66" borderId="49" xfId="0" applyNumberFormat="1" applyFont="1" applyFill="1" applyBorder="1" applyAlignment="1">
      <alignment horizontal="center" vertical="center"/>
    </xf>
    <xf numFmtId="181" fontId="4" fillId="64" borderId="76" xfId="0" applyNumberFormat="1" applyFont="1" applyFill="1" applyBorder="1" applyAlignment="1">
      <alignment horizontal="center" vertical="center"/>
    </xf>
    <xf numFmtId="181" fontId="4" fillId="64" borderId="78" xfId="0" applyNumberFormat="1" applyFont="1" applyFill="1" applyBorder="1" applyAlignment="1">
      <alignment horizontal="center" vertical="center"/>
    </xf>
    <xf numFmtId="181" fontId="4" fillId="64" borderId="79" xfId="0" applyNumberFormat="1" applyFont="1" applyFill="1" applyBorder="1" applyAlignment="1">
      <alignment horizontal="center" vertical="center"/>
    </xf>
    <xf numFmtId="181" fontId="4" fillId="64" borderId="5" xfId="0" applyNumberFormat="1" applyFont="1" applyFill="1" applyBorder="1" applyAlignment="1">
      <alignment horizontal="center" vertical="center"/>
    </xf>
    <xf numFmtId="181" fontId="4" fillId="63" borderId="5" xfId="0" applyNumberFormat="1" applyFont="1" applyFill="1" applyBorder="1" applyAlignment="1">
      <alignment horizontal="center" vertical="center"/>
    </xf>
    <xf numFmtId="181" fontId="4" fillId="64" borderId="80" xfId="0" applyNumberFormat="1" applyFont="1" applyFill="1" applyBorder="1" applyAlignment="1">
      <alignment horizontal="center" vertical="center"/>
    </xf>
    <xf numFmtId="181" fontId="4" fillId="0" borderId="81" xfId="0" applyNumberFormat="1" applyFont="1" applyBorder="1" applyAlignment="1">
      <alignment horizontal="center" vertical="center"/>
    </xf>
    <xf numFmtId="181" fontId="4" fillId="63" borderId="82" xfId="0" applyNumberFormat="1" applyFont="1" applyFill="1" applyBorder="1" applyAlignment="1">
      <alignment horizontal="center" vertical="center"/>
    </xf>
    <xf numFmtId="181" fontId="4" fillId="63" borderId="81" xfId="0" applyNumberFormat="1" applyFont="1" applyFill="1" applyBorder="1" applyAlignment="1">
      <alignment horizontal="center" vertical="center"/>
    </xf>
    <xf numFmtId="181" fontId="4" fillId="63" borderId="78" xfId="0" applyNumberFormat="1" applyFont="1" applyFill="1" applyBorder="1" applyAlignment="1">
      <alignment horizontal="center" vertical="center"/>
    </xf>
    <xf numFmtId="181" fontId="4" fillId="63" borderId="79" xfId="0" applyNumberFormat="1" applyFont="1" applyFill="1" applyBorder="1" applyAlignment="1">
      <alignment horizontal="center" vertical="center"/>
    </xf>
    <xf numFmtId="181" fontId="4" fillId="63" borderId="80" xfId="0" applyNumberFormat="1" applyFont="1" applyFill="1" applyBorder="1" applyAlignment="1">
      <alignment horizontal="center" vertical="center"/>
    </xf>
    <xf numFmtId="181" fontId="4" fillId="0" borderId="5" xfId="0" applyNumberFormat="1" applyFont="1" applyFill="1" applyBorder="1" applyAlignment="1">
      <alignment horizontal="center" vertical="center"/>
    </xf>
    <xf numFmtId="181" fontId="4" fillId="0" borderId="82" xfId="0" applyNumberFormat="1" applyFont="1" applyFill="1" applyBorder="1" applyAlignment="1">
      <alignment horizontal="center" vertical="center"/>
    </xf>
    <xf numFmtId="181" fontId="4" fillId="0" borderId="79" xfId="0" applyNumberFormat="1" applyFont="1" applyFill="1" applyBorder="1" applyAlignment="1">
      <alignment horizontal="center" vertical="center"/>
    </xf>
    <xf numFmtId="181" fontId="4" fillId="0" borderId="78" xfId="0" applyNumberFormat="1" applyFont="1" applyFill="1" applyBorder="1" applyAlignment="1">
      <alignment horizontal="center" vertical="center"/>
    </xf>
    <xf numFmtId="182" fontId="4" fillId="66" borderId="83" xfId="863" applyNumberFormat="1" applyFont="1" applyFill="1" applyBorder="1" applyAlignment="1">
      <alignment horizontal="center" vertical="center"/>
    </xf>
    <xf numFmtId="181" fontId="4" fillId="63" borderId="84" xfId="0" applyNumberFormat="1" applyFont="1" applyFill="1" applyBorder="1" applyAlignment="1">
      <alignment horizontal="center" vertical="center"/>
    </xf>
    <xf numFmtId="177" fontId="4" fillId="63" borderId="85" xfId="0" applyNumberFormat="1" applyFont="1" applyFill="1" applyBorder="1" applyAlignment="1">
      <alignment horizontal="center" vertical="center"/>
    </xf>
    <xf numFmtId="182" fontId="4" fillId="0" borderId="51" xfId="0" applyNumberFormat="1" applyFont="1" applyFill="1" applyBorder="1" applyAlignment="1">
      <alignment horizontal="center" vertical="center"/>
    </xf>
    <xf numFmtId="49" fontId="4" fillId="0" borderId="86" xfId="0" applyNumberFormat="1" applyFont="1" applyBorder="1" applyAlignment="1">
      <alignment horizontal="center" vertical="center"/>
    </xf>
    <xf numFmtId="49" fontId="4" fillId="64" borderId="87" xfId="0" applyNumberFormat="1" applyFont="1" applyFill="1" applyBorder="1" applyAlignment="1">
      <alignment horizontal="center" vertical="center"/>
    </xf>
    <xf numFmtId="49" fontId="4" fillId="0" borderId="88" xfId="0" applyNumberFormat="1" applyFont="1" applyBorder="1" applyAlignment="1">
      <alignment horizontal="center" vertical="center"/>
    </xf>
    <xf numFmtId="49" fontId="4" fillId="0" borderId="89" xfId="0" applyNumberFormat="1" applyFont="1" applyBorder="1" applyAlignment="1">
      <alignment horizontal="center" vertical="center"/>
    </xf>
    <xf numFmtId="49" fontId="4" fillId="0" borderId="90" xfId="0" applyNumberFormat="1" applyFont="1" applyBorder="1" applyAlignment="1">
      <alignment horizontal="center" vertical="center"/>
    </xf>
    <xf numFmtId="49" fontId="4" fillId="0" borderId="91" xfId="0" applyNumberFormat="1" applyFont="1" applyBorder="1" applyAlignment="1">
      <alignment horizontal="center" vertical="center"/>
    </xf>
    <xf numFmtId="49" fontId="4" fillId="0" borderId="91" xfId="0" applyNumberFormat="1" applyFont="1" applyFill="1" applyBorder="1" applyAlignment="1">
      <alignment horizontal="center" vertical="center"/>
    </xf>
    <xf numFmtId="49" fontId="4" fillId="0" borderId="86" xfId="0" applyNumberFormat="1" applyFont="1" applyFill="1" applyBorder="1" applyAlignment="1">
      <alignment horizontal="center" vertical="center"/>
    </xf>
    <xf numFmtId="49" fontId="4" fillId="0" borderId="89" xfId="0" applyNumberFormat="1" applyFont="1" applyFill="1" applyBorder="1" applyAlignment="1">
      <alignment horizontal="center" vertical="center"/>
    </xf>
    <xf numFmtId="49" fontId="4" fillId="0" borderId="90" xfId="0" applyNumberFormat="1" applyFont="1" applyFill="1" applyBorder="1" applyAlignment="1">
      <alignment horizontal="center" vertical="center"/>
    </xf>
    <xf numFmtId="49" fontId="4" fillId="64" borderId="89" xfId="0" applyNumberFormat="1" applyFont="1" applyFill="1" applyBorder="1" applyAlignment="1">
      <alignment horizontal="center" vertical="center"/>
    </xf>
    <xf numFmtId="177" fontId="4" fillId="63" borderId="92" xfId="0" applyNumberFormat="1" applyFont="1" applyFill="1" applyBorder="1" applyAlignment="1">
      <alignment horizontal="center" vertical="center"/>
    </xf>
    <xf numFmtId="181" fontId="4" fillId="64" borderId="86" xfId="0" applyNumberFormat="1" applyFont="1" applyFill="1" applyBorder="1" applyAlignment="1">
      <alignment horizontal="center" vertical="center"/>
    </xf>
    <xf numFmtId="181" fontId="4" fillId="63" borderId="86" xfId="0" applyNumberFormat="1" applyFont="1" applyFill="1" applyBorder="1" applyAlignment="1">
      <alignment horizontal="center" vertical="center"/>
    </xf>
    <xf numFmtId="181" fontId="4" fillId="64" borderId="93" xfId="0" applyNumberFormat="1" applyFont="1" applyFill="1" applyBorder="1" applyAlignment="1">
      <alignment horizontal="center" vertical="center"/>
    </xf>
    <xf numFmtId="181" fontId="4" fillId="0" borderId="88" xfId="0" applyNumberFormat="1" applyFont="1" applyBorder="1" applyAlignment="1">
      <alignment horizontal="center" vertical="center"/>
    </xf>
    <xf numFmtId="181" fontId="4" fillId="63" borderId="89" xfId="0" applyNumberFormat="1" applyFont="1" applyFill="1" applyBorder="1" applyAlignment="1">
      <alignment horizontal="center" vertical="center"/>
    </xf>
    <xf numFmtId="181" fontId="4" fillId="63" borderId="94" xfId="0" applyNumberFormat="1" applyFont="1" applyFill="1" applyBorder="1" applyAlignment="1">
      <alignment horizontal="center" vertical="center"/>
    </xf>
    <xf numFmtId="181" fontId="4" fillId="63" borderId="90" xfId="0" applyNumberFormat="1" applyFont="1" applyFill="1" applyBorder="1" applyAlignment="1">
      <alignment horizontal="center" vertical="center"/>
    </xf>
    <xf numFmtId="181" fontId="4" fillId="63" borderId="91" xfId="0" applyNumberFormat="1" applyFont="1" applyFill="1" applyBorder="1" applyAlignment="1">
      <alignment horizontal="center" vertical="center"/>
    </xf>
    <xf numFmtId="181" fontId="4" fillId="0" borderId="86" xfId="0" applyNumberFormat="1" applyFont="1" applyFill="1" applyBorder="1" applyAlignment="1">
      <alignment horizontal="center" vertical="center"/>
    </xf>
    <xf numFmtId="181" fontId="4" fillId="0" borderId="89" xfId="0" applyNumberFormat="1" applyFont="1" applyFill="1" applyBorder="1" applyAlignment="1">
      <alignment horizontal="center" vertical="center"/>
    </xf>
    <xf numFmtId="181" fontId="4" fillId="0" borderId="94" xfId="0" applyNumberFormat="1" applyFont="1" applyFill="1" applyBorder="1" applyAlignment="1">
      <alignment horizontal="center" vertical="center"/>
    </xf>
    <xf numFmtId="181" fontId="4" fillId="0" borderId="91" xfId="0" applyNumberFormat="1" applyFont="1" applyFill="1" applyBorder="1" applyAlignment="1">
      <alignment horizontal="center" vertical="center"/>
    </xf>
    <xf numFmtId="182" fontId="4" fillId="66" borderId="89" xfId="863" applyNumberFormat="1" applyFont="1" applyFill="1" applyBorder="1" applyAlignment="1">
      <alignment horizontal="center" vertical="center"/>
    </xf>
    <xf numFmtId="181" fontId="4" fillId="64" borderId="95" xfId="0" applyNumberFormat="1" applyFont="1" applyFill="1" applyBorder="1" applyAlignment="1">
      <alignment horizontal="center" vertical="center"/>
    </xf>
    <xf numFmtId="49" fontId="4" fillId="64" borderId="90" xfId="0" applyNumberFormat="1" applyFont="1" applyFill="1" applyBorder="1" applyAlignment="1">
      <alignment horizontal="center" vertical="center"/>
    </xf>
    <xf numFmtId="181" fontId="4" fillId="64" borderId="94" xfId="0" applyNumberFormat="1" applyFont="1" applyFill="1" applyBorder="1" applyAlignment="1">
      <alignment horizontal="center" vertical="center"/>
    </xf>
    <xf numFmtId="181" fontId="4" fillId="64" borderId="42" xfId="0" applyNumberFormat="1" applyFont="1" applyFill="1" applyBorder="1" applyAlignment="1">
      <alignment horizontal="center" vertical="center"/>
    </xf>
    <xf numFmtId="177" fontId="4" fillId="64" borderId="44" xfId="0" applyNumberFormat="1" applyFont="1" applyFill="1" applyBorder="1" applyAlignment="1">
      <alignment horizontal="center" vertical="center"/>
    </xf>
    <xf numFmtId="181" fontId="4" fillId="64" borderId="96" xfId="0" applyNumberFormat="1" applyFont="1" applyFill="1" applyBorder="1" applyAlignment="1">
      <alignment horizontal="center" vertical="center"/>
    </xf>
    <xf numFmtId="177" fontId="4" fillId="64" borderId="45" xfId="0" applyNumberFormat="1" applyFont="1" applyFill="1" applyBorder="1" applyAlignment="1">
      <alignment horizontal="center" vertical="center"/>
    </xf>
    <xf numFmtId="181" fontId="4" fillId="64" borderId="97" xfId="0" applyNumberFormat="1" applyFont="1" applyFill="1" applyBorder="1" applyAlignment="1">
      <alignment horizontal="center" vertical="center"/>
    </xf>
    <xf numFmtId="181" fontId="4" fillId="64" borderId="98" xfId="0" applyNumberFormat="1" applyFont="1" applyFill="1" applyBorder="1" applyAlignment="1">
      <alignment horizontal="center" vertical="center"/>
    </xf>
    <xf numFmtId="0" fontId="4" fillId="67" borderId="6" xfId="0" applyFont="1" applyFill="1" applyBorder="1" applyAlignment="1">
      <alignment vertical="center"/>
    </xf>
    <xf numFmtId="0" fontId="4" fillId="67" borderId="50" xfId="0" applyFont="1" applyFill="1" applyBorder="1" applyAlignment="1">
      <alignment vertical="center"/>
    </xf>
    <xf numFmtId="180" fontId="4" fillId="67" borderId="5" xfId="0" applyNumberFormat="1" applyFont="1" applyFill="1" applyBorder="1" applyAlignment="1">
      <alignment horizontal="center" vertical="center" wrapText="1"/>
    </xf>
    <xf numFmtId="180" fontId="4" fillId="67" borderId="49" xfId="0" applyNumberFormat="1" applyFont="1" applyFill="1" applyBorder="1" applyAlignment="1">
      <alignment horizontal="center" vertical="center" wrapText="1"/>
    </xf>
    <xf numFmtId="180" fontId="4" fillId="67" borderId="34" xfId="0" applyNumberFormat="1" applyFont="1" applyFill="1" applyBorder="1" applyAlignment="1">
      <alignment horizontal="center" vertical="center" wrapText="1"/>
    </xf>
    <xf numFmtId="181" fontId="4" fillId="64" borderId="91" xfId="0" applyNumberFormat="1" applyFont="1" applyFill="1" applyBorder="1" applyAlignment="1">
      <alignment horizontal="center" vertical="center"/>
    </xf>
    <xf numFmtId="182" fontId="4" fillId="64" borderId="63" xfId="0" applyNumberFormat="1" applyFont="1" applyFill="1" applyBorder="1" applyAlignment="1">
      <alignment horizontal="center" vertical="center"/>
    </xf>
    <xf numFmtId="177" fontId="4" fillId="64" borderId="51" xfId="0" applyNumberFormat="1" applyFont="1" applyFill="1" applyBorder="1" applyAlignment="1">
      <alignment horizontal="center" vertical="center"/>
    </xf>
    <xf numFmtId="177" fontId="4" fillId="64" borderId="6" xfId="0" applyNumberFormat="1" applyFont="1" applyFill="1" applyBorder="1" applyAlignment="1">
      <alignment horizontal="center" vertical="center"/>
    </xf>
    <xf numFmtId="181" fontId="4" fillId="64" borderId="99" xfId="0" applyNumberFormat="1" applyFont="1" applyFill="1" applyBorder="1" applyAlignment="1">
      <alignment horizontal="center" vertical="center"/>
    </xf>
    <xf numFmtId="181" fontId="4" fillId="64" borderId="75" xfId="0" applyNumberFormat="1" applyFont="1" applyFill="1" applyBorder="1" applyAlignment="1">
      <alignment horizontal="center" vertical="center"/>
    </xf>
    <xf numFmtId="177" fontId="4" fillId="64" borderId="65" xfId="0" applyNumberFormat="1" applyFont="1" applyFill="1" applyBorder="1" applyAlignment="1">
      <alignment horizontal="center" vertical="center"/>
    </xf>
    <xf numFmtId="180" fontId="4" fillId="67" borderId="100" xfId="0" applyNumberFormat="1" applyFont="1" applyFill="1" applyBorder="1" applyAlignment="1">
      <alignment horizontal="center" vertical="center" wrapText="1"/>
    </xf>
    <xf numFmtId="180" fontId="4" fillId="67" borderId="50" xfId="0" applyNumberFormat="1" applyFont="1" applyFill="1" applyBorder="1" applyAlignment="1">
      <alignment horizontal="center" vertical="center" wrapText="1"/>
    </xf>
    <xf numFmtId="180" fontId="4" fillId="67" borderId="63" xfId="0" applyNumberFormat="1" applyFont="1" applyFill="1" applyBorder="1" applyAlignment="1">
      <alignment horizontal="center" vertical="center" wrapText="1"/>
    </xf>
    <xf numFmtId="180" fontId="4" fillId="67" borderId="6" xfId="0" applyNumberFormat="1" applyFont="1" applyFill="1" applyBorder="1" applyAlignment="1">
      <alignment horizontal="center" vertical="center" wrapText="1"/>
    </xf>
    <xf numFmtId="180" fontId="4" fillId="67" borderId="99" xfId="0" applyNumberFormat="1" applyFont="1" applyFill="1" applyBorder="1" applyAlignment="1">
      <alignment horizontal="center" vertical="center" wrapText="1"/>
    </xf>
    <xf numFmtId="55" fontId="4" fillId="0" borderId="89" xfId="0" applyNumberFormat="1" applyFont="1" applyFill="1" applyBorder="1" applyAlignment="1">
      <alignment horizontal="center" vertical="center"/>
    </xf>
    <xf numFmtId="181" fontId="4" fillId="0" borderId="89" xfId="983" applyNumberFormat="1" applyFont="1" applyFill="1" applyBorder="1" applyAlignment="1">
      <alignment horizontal="center" vertical="center"/>
      <protection/>
    </xf>
    <xf numFmtId="177" fontId="4" fillId="0" borderId="47" xfId="983" applyNumberFormat="1" applyFont="1" applyFill="1" applyBorder="1" applyAlignment="1">
      <alignment horizontal="center" vertical="center"/>
      <protection/>
    </xf>
    <xf numFmtId="182" fontId="4" fillId="0" borderId="39" xfId="983" applyNumberFormat="1" applyFont="1" applyFill="1" applyBorder="1" applyAlignment="1">
      <alignment horizontal="center" vertical="center"/>
      <protection/>
    </xf>
    <xf numFmtId="177" fontId="4" fillId="0" borderId="48" xfId="983" applyNumberFormat="1" applyFont="1" applyFill="1" applyBorder="1" applyAlignment="1">
      <alignment horizontal="center" vertical="center"/>
      <protection/>
    </xf>
    <xf numFmtId="181" fontId="4" fillId="0" borderId="48" xfId="983" applyNumberFormat="1" applyFont="1" applyFill="1" applyBorder="1" applyAlignment="1">
      <alignment horizontal="center" vertical="center"/>
      <protection/>
    </xf>
    <xf numFmtId="177" fontId="4" fillId="0" borderId="10" xfId="983" applyNumberFormat="1" applyFont="1" applyFill="1" applyBorder="1" applyAlignment="1">
      <alignment horizontal="center" vertical="center"/>
      <protection/>
    </xf>
    <xf numFmtId="181" fontId="4" fillId="0" borderId="71" xfId="983" applyNumberFormat="1" applyFont="1" applyFill="1" applyBorder="1" applyAlignment="1">
      <alignment horizontal="center" vertical="center"/>
      <protection/>
    </xf>
    <xf numFmtId="177" fontId="4" fillId="0" borderId="49" xfId="983" applyNumberFormat="1" applyFont="1" applyFill="1" applyBorder="1" applyAlignment="1">
      <alignment horizontal="center" vertical="center"/>
      <protection/>
    </xf>
    <xf numFmtId="181" fontId="4" fillId="0" borderId="5" xfId="983" applyNumberFormat="1" applyFont="1" applyFill="1" applyBorder="1" applyAlignment="1">
      <alignment horizontal="center" vertical="center"/>
      <protection/>
    </xf>
    <xf numFmtId="177" fontId="4" fillId="64" borderId="79" xfId="0" applyNumberFormat="1" applyFont="1" applyFill="1" applyBorder="1" applyAlignment="1">
      <alignment horizontal="center" vertical="center"/>
    </xf>
    <xf numFmtId="177" fontId="4" fillId="64" borderId="5" xfId="0" applyNumberFormat="1" applyFont="1" applyFill="1" applyBorder="1" applyAlignment="1">
      <alignment horizontal="center" vertical="center"/>
    </xf>
    <xf numFmtId="177" fontId="4" fillId="63" borderId="5" xfId="0" applyNumberFormat="1" applyFont="1" applyFill="1" applyBorder="1" applyAlignment="1">
      <alignment horizontal="center" vertical="center"/>
    </xf>
    <xf numFmtId="177" fontId="4" fillId="64" borderId="80" xfId="0" applyNumberFormat="1" applyFont="1" applyFill="1" applyBorder="1" applyAlignment="1">
      <alignment horizontal="center" vertical="center"/>
    </xf>
    <xf numFmtId="177" fontId="4" fillId="0" borderId="81" xfId="0" applyNumberFormat="1" applyFont="1" applyBorder="1" applyAlignment="1">
      <alignment horizontal="center" vertical="center"/>
    </xf>
    <xf numFmtId="177" fontId="4" fillId="63" borderId="82" xfId="0" applyNumberFormat="1" applyFont="1" applyFill="1" applyBorder="1" applyAlignment="1">
      <alignment horizontal="center" vertical="center"/>
    </xf>
    <xf numFmtId="177" fontId="4" fillId="63" borderId="79" xfId="0" applyNumberFormat="1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center" vertical="center"/>
    </xf>
    <xf numFmtId="177" fontId="4" fillId="0" borderId="82" xfId="0" applyNumberFormat="1" applyFont="1" applyFill="1" applyBorder="1" applyAlignment="1">
      <alignment horizontal="center" vertical="center"/>
    </xf>
    <xf numFmtId="177" fontId="4" fillId="0" borderId="79" xfId="0" applyNumberFormat="1" applyFont="1" applyFill="1" applyBorder="1" applyAlignment="1">
      <alignment horizontal="center" vertical="center"/>
    </xf>
    <xf numFmtId="177" fontId="4" fillId="66" borderId="79" xfId="0" applyNumberFormat="1" applyFont="1" applyFill="1" applyBorder="1" applyAlignment="1">
      <alignment horizontal="center" vertical="center"/>
    </xf>
    <xf numFmtId="177" fontId="4" fillId="64" borderId="101" xfId="0" applyNumberFormat="1" applyFont="1" applyFill="1" applyBorder="1" applyAlignment="1">
      <alignment horizontal="center" vertical="center"/>
    </xf>
    <xf numFmtId="177" fontId="4" fillId="0" borderId="5" xfId="983" applyNumberFormat="1" applyFont="1" applyFill="1" applyBorder="1" applyAlignment="1">
      <alignment horizontal="center" vertical="center"/>
      <protection/>
    </xf>
    <xf numFmtId="177" fontId="4" fillId="0" borderId="102" xfId="0" applyNumberFormat="1" applyFont="1" applyFill="1" applyBorder="1" applyAlignment="1">
      <alignment horizontal="center" vertical="center"/>
    </xf>
    <xf numFmtId="0" fontId="4" fillId="63" borderId="103" xfId="0" applyFont="1" applyFill="1" applyBorder="1" applyAlignment="1">
      <alignment horizontal="center" vertical="center"/>
    </xf>
    <xf numFmtId="0" fontId="4" fillId="63" borderId="104" xfId="0" applyFont="1" applyFill="1" applyBorder="1" applyAlignment="1">
      <alignment horizontal="center" vertical="center"/>
    </xf>
    <xf numFmtId="0" fontId="4" fillId="63" borderId="105" xfId="0" applyFont="1" applyFill="1" applyBorder="1" applyAlignment="1">
      <alignment horizontal="center" vertical="center"/>
    </xf>
    <xf numFmtId="0" fontId="4" fillId="63" borderId="106" xfId="0" applyFont="1" applyFill="1" applyBorder="1" applyAlignment="1">
      <alignment horizontal="center" vertical="center"/>
    </xf>
    <xf numFmtId="0" fontId="4" fillId="0" borderId="104" xfId="0" applyFont="1" applyFill="1" applyBorder="1" applyAlignment="1">
      <alignment horizontal="center" vertical="center"/>
    </xf>
    <xf numFmtId="0" fontId="4" fillId="0" borderId="105" xfId="0" applyFont="1" applyFill="1" applyBorder="1" applyAlignment="1">
      <alignment horizontal="center" vertical="center"/>
    </xf>
    <xf numFmtId="0" fontId="4" fillId="0" borderId="107" xfId="0" applyFont="1" applyFill="1" applyBorder="1" applyAlignment="1">
      <alignment horizontal="center" vertical="center"/>
    </xf>
    <xf numFmtId="0" fontId="4" fillId="0" borderId="108" xfId="0" applyFont="1" applyFill="1" applyBorder="1" applyAlignment="1">
      <alignment horizontal="center" vertical="center"/>
    </xf>
    <xf numFmtId="0" fontId="4" fillId="63" borderId="107" xfId="0" applyFont="1" applyFill="1" applyBorder="1" applyAlignment="1">
      <alignment horizontal="center" vertical="center"/>
    </xf>
    <xf numFmtId="0" fontId="4" fillId="63" borderId="108" xfId="0" applyFont="1" applyFill="1" applyBorder="1" applyAlignment="1">
      <alignment horizontal="center" vertical="center"/>
    </xf>
    <xf numFmtId="0" fontId="4" fillId="67" borderId="103" xfId="0" applyFont="1" applyFill="1" applyBorder="1" applyAlignment="1">
      <alignment horizontal="center" vertical="center"/>
    </xf>
    <xf numFmtId="0" fontId="4" fillId="67" borderId="104" xfId="0" applyFont="1" applyFill="1" applyBorder="1" applyAlignment="1">
      <alignment horizontal="center" vertical="center"/>
    </xf>
    <xf numFmtId="0" fontId="4" fillId="67" borderId="105" xfId="0" applyFont="1" applyFill="1" applyBorder="1" applyAlignment="1">
      <alignment horizontal="center" vertical="center"/>
    </xf>
    <xf numFmtId="0" fontId="4" fillId="0" borderId="109" xfId="0" applyFont="1" applyFill="1" applyBorder="1" applyAlignment="1">
      <alignment vertical="center"/>
    </xf>
    <xf numFmtId="0" fontId="0" fillId="0" borderId="109" xfId="0" applyBorder="1" applyAlignment="1">
      <alignment vertical="center"/>
    </xf>
    <xf numFmtId="0" fontId="4" fillId="67" borderId="109" xfId="0" applyFont="1" applyFill="1" applyBorder="1" applyAlignment="1">
      <alignment horizontal="center" vertical="center"/>
    </xf>
    <xf numFmtId="0" fontId="0" fillId="67" borderId="109" xfId="0" applyFill="1" applyBorder="1" applyAlignment="1">
      <alignment horizontal="center" vertical="center"/>
    </xf>
    <xf numFmtId="0" fontId="4" fillId="67" borderId="10" xfId="0" applyFont="1" applyFill="1" applyBorder="1" applyAlignment="1">
      <alignment horizontal="center" vertical="center"/>
    </xf>
    <xf numFmtId="0" fontId="0" fillId="67" borderId="49" xfId="0" applyFill="1" applyBorder="1" applyAlignment="1">
      <alignment horizontal="center" vertical="center"/>
    </xf>
    <xf numFmtId="0" fontId="4" fillId="67" borderId="106" xfId="0" applyFont="1" applyFill="1" applyBorder="1" applyAlignment="1">
      <alignment horizontal="center" vertical="center"/>
    </xf>
    <xf numFmtId="0" fontId="0" fillId="67" borderId="110" xfId="0" applyFill="1" applyBorder="1" applyAlignment="1">
      <alignment horizontal="center" vertical="center"/>
    </xf>
    <xf numFmtId="0" fontId="4" fillId="67" borderId="111" xfId="0" applyFont="1" applyFill="1" applyBorder="1" applyAlignment="1">
      <alignment horizontal="center" vertical="center"/>
    </xf>
    <xf numFmtId="0" fontId="4" fillId="67" borderId="110" xfId="0" applyFont="1" applyFill="1" applyBorder="1" applyAlignment="1">
      <alignment horizontal="center" vertical="center"/>
    </xf>
    <xf numFmtId="0" fontId="4" fillId="67" borderId="112" xfId="0" applyFont="1" applyFill="1" applyBorder="1" applyAlignment="1">
      <alignment horizontal="center" vertical="center"/>
    </xf>
    <xf numFmtId="0" fontId="4" fillId="67" borderId="50" xfId="0" applyFont="1" applyFill="1" applyBorder="1" applyAlignment="1">
      <alignment horizontal="center" vertical="center"/>
    </xf>
    <xf numFmtId="0" fontId="4" fillId="67" borderId="113" xfId="0" applyFont="1" applyFill="1" applyBorder="1" applyAlignment="1">
      <alignment horizontal="center" vertical="center"/>
    </xf>
    <xf numFmtId="0" fontId="4" fillId="67" borderId="114" xfId="0" applyFont="1" applyFill="1" applyBorder="1" applyAlignment="1">
      <alignment horizontal="center" vertical="center"/>
    </xf>
    <xf numFmtId="0" fontId="4" fillId="67" borderId="91" xfId="0" applyFont="1" applyFill="1" applyBorder="1" applyAlignment="1">
      <alignment horizontal="center" vertical="center"/>
    </xf>
    <xf numFmtId="0" fontId="4" fillId="63" borderId="115" xfId="0" applyFont="1" applyFill="1" applyBorder="1" applyAlignment="1">
      <alignment horizontal="center" vertical="center"/>
    </xf>
    <xf numFmtId="0" fontId="0" fillId="67" borderId="10" xfId="0" applyFill="1" applyBorder="1" applyAlignment="1">
      <alignment horizontal="center" vertical="center"/>
    </xf>
    <xf numFmtId="0" fontId="4" fillId="67" borderId="34" xfId="0" applyFont="1" applyFill="1" applyBorder="1" applyAlignment="1">
      <alignment horizontal="center" vertical="center"/>
    </xf>
    <xf numFmtId="0" fontId="4" fillId="67" borderId="5" xfId="0" applyFont="1" applyFill="1" applyBorder="1" applyAlignment="1">
      <alignment horizontal="center" vertical="center"/>
    </xf>
    <xf numFmtId="0" fontId="0" fillId="67" borderId="5" xfId="0" applyFill="1" applyBorder="1" applyAlignment="1">
      <alignment horizontal="center" vertical="center"/>
    </xf>
    <xf numFmtId="177" fontId="4" fillId="0" borderId="116" xfId="0" applyNumberFormat="1" applyFont="1" applyFill="1" applyBorder="1" applyAlignment="1">
      <alignment horizontal="center" vertical="center"/>
    </xf>
  </cellXfs>
  <cellStyles count="1011">
    <cellStyle name="Normal" xfId="0"/>
    <cellStyle name="_xFFFF__x0005__xFFFF_" xfId="15"/>
    <cellStyle name="-" xfId="16"/>
    <cellStyle name="(###)" xfId="17"/>
    <cellStyle name="******************************************" xfId="18"/>
    <cellStyle name=";;;" xfId="19"/>
    <cellStyle name="??" xfId="20"/>
    <cellStyle name="?_x0005_?" xfId="21"/>
    <cellStyle name="?? [0.00]_Analysis of Loans" xfId="22"/>
    <cellStyle name="?? [0]_VERA" xfId="23"/>
    <cellStyle name="???" xfId="24"/>
    <cellStyle name="????" xfId="25"/>
    <cellStyle name="???? [0.00]_Analysis of Loans" xfId="26"/>
    <cellStyle name="_x0001_??_x0001_???" xfId="27"/>
    <cellStyle name="?????_VERA" xfId="28"/>
    <cellStyle name="_x0001_??_x0001_???_西新宿大京_収支(TK4.2年延長_増額なし)091007" xfId="29"/>
    <cellStyle name="????_Analysis of Loans" xfId="30"/>
    <cellStyle name="???_(1.12)04-207-09相互半蔵門ビル" xfId="31"/>
    <cellStyle name="??_#01 Akaska1" xfId="32"/>
    <cellStyle name="?_x0005_?_新宿イーストスクエアビル_プロパティマネジメントレポート_2012年4月分" xfId="33"/>
    <cellStyle name="?・a??e [0.00]_Book2" xfId="34"/>
    <cellStyle name="?・a??e_Book2]_" xfId="35"/>
    <cellStyle name="?…?a唇?e [0.00]_Book2" xfId="36"/>
    <cellStyle name="?…?a唇?e_Book2]_" xfId="37"/>
    <cellStyle name="?W?_?f??^ (2)\?" xfId="38"/>
    <cellStyle name="?W€_CDD ver.6.1e" xfId="39"/>
    <cellStyle name="?W準_?f?o‘O‰n香EAL_B" xfId="40"/>
    <cellStyle name="_%(SignOnly)" xfId="41"/>
    <cellStyle name="_%(SignOnly)_新宿イーストスクエアビル_プロパティマネジメントレポート_2012年4月分" xfId="42"/>
    <cellStyle name="_%(SignSpaceOnly)" xfId="43"/>
    <cellStyle name="_%(SignSpaceOnly)_0105大垣収益" xfId="44"/>
    <cellStyle name="_%(SignSpaceOnly)_0301積算" xfId="45"/>
    <cellStyle name="_%(SignSpaceOnly)_0917鹿児島収益" xfId="46"/>
    <cellStyle name="_%(SignSpaceOnly)_新宿イーストスクエアビル_プロパティマネジメントレポート_2012年4月分" xfId="47"/>
    <cellStyle name="_○警備業務" xfId="48"/>
    <cellStyle name="_04-207-07千住緑町別表２" xfId="49"/>
    <cellStyle name="_05-191-09半蔵門別表" xfId="50"/>
    <cellStyle name="_05-223-4大崎別表1" xfId="51"/>
    <cellStyle name="_05-223-4大崎別表2" xfId="52"/>
    <cellStyle name="_05-516秀和柳橋(事務所・レジ)変更" xfId="53"/>
    <cellStyle name="_1表紙～ｺﾝｾﾌﾟﾄ" xfId="54"/>
    <cellStyle name="_1表紙～ｺﾝｾﾌﾟﾄ.xls グラフ 16" xfId="55"/>
    <cellStyle name="_1表紙～ｺﾝｾﾌﾟﾄ.xls グラフ 16_1" xfId="56"/>
    <cellStyle name="_1表紙～ｺﾝｾﾌﾟﾄ.xls グラフ 16_2" xfId="57"/>
    <cellStyle name="_1表紙～ｺﾝｾﾌﾟﾄ.xls グラフ 16_3" xfId="58"/>
    <cellStyle name="_1表紙～ｺﾝｾﾌﾟﾄ_1" xfId="59"/>
    <cellStyle name="_1表紙～ｺﾝｾﾌﾟﾄ_2" xfId="60"/>
    <cellStyle name="_1表紙～ｺﾝｾﾌﾟﾄ_3" xfId="61"/>
    <cellStyle name="_xFFFF__x0005__xFFFF__2010 11西新宿大京【運営管理報告】" xfId="62"/>
    <cellStyle name="_２管理提案（目次）" xfId="63"/>
    <cellStyle name="_２管理提案（目次）_1" xfId="64"/>
    <cellStyle name="_２管理提案（目次）_2" xfId="65"/>
    <cellStyle name="_２管理提案（目次）_3" xfId="66"/>
    <cellStyle name="_４管理提案（ｺﾝｾﾌﾟﾄ）" xfId="67"/>
    <cellStyle name="_４管理提案（ｺﾝｾﾌﾟﾄ）_1" xfId="68"/>
    <cellStyle name="_４管理提案（ｺﾝｾﾌﾟﾄ）_2" xfId="69"/>
    <cellStyle name="_４管理提案（ｺﾝｾﾌﾟﾄ）_3" xfId="70"/>
    <cellStyle name="_５管理提案（教育体制）" xfId="71"/>
    <cellStyle name="_５管理提案（教育体制）_1" xfId="72"/>
    <cellStyle name="_５管理提案（教育体制）_2" xfId="73"/>
    <cellStyle name="_５管理提案（教育体制）_3" xfId="74"/>
    <cellStyle name="_６管理提案（年間計画）" xfId="75"/>
    <cellStyle name="_６管理提案（年間計画）_1" xfId="76"/>
    <cellStyle name="_６管理提案（年間計画）_2" xfId="77"/>
    <cellStyle name="_６管理提案（年間計画）_3" xfId="78"/>
    <cellStyle name="_７管理提案（ﾊﾞｯｸｱｯﾌﾟ）" xfId="79"/>
    <cellStyle name="_７管理提案（ﾊﾞｯｸｱｯﾌﾟ）_1" xfId="80"/>
    <cellStyle name="_７管理提案（ﾊﾞｯｸｱｯﾌﾟ）_2" xfId="81"/>
    <cellStyle name="_７管理提案（ﾊﾞｯｸｱｯﾌﾟ）_3" xfId="82"/>
    <cellStyle name="_８管理提案（長期１）" xfId="83"/>
    <cellStyle name="_８管理提案（長期１）_1" xfId="84"/>
    <cellStyle name="_８管理提案（長期１）_2" xfId="85"/>
    <cellStyle name="_８管理提案（長期１）_3" xfId="86"/>
    <cellStyle name="_８管理提案(長期２)" xfId="87"/>
    <cellStyle name="_９管理提案（管理方式）" xfId="88"/>
    <cellStyle name="_９管理提案（管理方式）_1" xfId="89"/>
    <cellStyle name="_９管理提案（管理方式）_2" xfId="90"/>
    <cellStyle name="_９管理提案（管理方式）_3" xfId="91"/>
    <cellStyle name="_Book1" xfId="92"/>
    <cellStyle name="_Comma" xfId="93"/>
    <cellStyle name="_Comma 2" xfId="94"/>
    <cellStyle name="_Comma_05-223-4大崎別表2" xfId="95"/>
    <cellStyle name="_Comma_06-126-01池之端積算" xfId="96"/>
    <cellStyle name="_Comma_3_CF_Hiroshima_Sanei_2" xfId="97"/>
    <cellStyle name="_Comma_30パレス経堂（テンプレート：9.18）" xfId="98"/>
    <cellStyle name="_Comma_6_cf_Tsukushino 1" xfId="99"/>
    <cellStyle name="_Comma_Bulk Sale AIG (03.27.02)" xfId="100"/>
    <cellStyle name="_Comma_Chiyoda Rollup (7.31.01)" xfId="101"/>
    <cellStyle name="_Comma_PropertyList" xfId="102"/>
    <cellStyle name="_Comma_Sensitivity" xfId="103"/>
    <cellStyle name="_Comma_Sheet1" xfId="104"/>
    <cellStyle name="_Comma_Tokyu2002_portfolio_2" xfId="105"/>
    <cellStyle name="_Comma_ﾄｰﾒﾝ富山（試算)" xfId="106"/>
    <cellStyle name="_Comma_三軒茶屋(試算)" xfId="107"/>
    <cellStyle name="_Comma_試算表（北阪急ビル：最終版）" xfId="108"/>
    <cellStyle name="_Comma_新宿イーストスクエアビル_プロパティマネジメントレポート_2012年4月分" xfId="109"/>
    <cellStyle name="_Comma_地価グラフ" xfId="110"/>
    <cellStyle name="_Comma_賃料時点修正" xfId="111"/>
    <cellStyle name="_Comma_半蔵門賃貸事例別表本文用" xfId="112"/>
    <cellStyle name="_Comma_評価方針" xfId="113"/>
    <cellStyle name="_Comma_要町（試算)" xfId="114"/>
    <cellStyle name="_Currency" xfId="115"/>
    <cellStyle name="_Currency 2" xfId="116"/>
    <cellStyle name="_Currency_05-223-4大崎別表2" xfId="117"/>
    <cellStyle name="_Currency_06-126-01池之端積算" xfId="118"/>
    <cellStyle name="_Currency_3_CF_Hiroshima_Sanei_2" xfId="119"/>
    <cellStyle name="_Currency_30パレス経堂（テンプレート：9.18）" xfId="120"/>
    <cellStyle name="_Currency_6_cf_Tsukushino 1" xfId="121"/>
    <cellStyle name="_Currency_Bulk Sale AIG (03.27.02)" xfId="122"/>
    <cellStyle name="_Currency_Chiyoda Rollup (7.31.01)" xfId="123"/>
    <cellStyle name="_Currency_MDL (Delaware) LLC" xfId="124"/>
    <cellStyle name="_Currency_MDL (Delaware) LLC_Chiyoda Rollup (7.31.01)" xfId="125"/>
    <cellStyle name="_Currency_PropertyList" xfId="126"/>
    <cellStyle name="_Currency_Rent roll 6  31" xfId="127"/>
    <cellStyle name="_Currency_Sensitivity" xfId="128"/>
    <cellStyle name="_Currency_Sheet1" xfId="129"/>
    <cellStyle name="_Currency_Tokyu2002_portfolio_2" xfId="130"/>
    <cellStyle name="_Currency_ﾄｰﾒﾝ富山（試算)" xfId="131"/>
    <cellStyle name="_Currency_三軒茶屋(試算)" xfId="132"/>
    <cellStyle name="_Currency_試算表（北阪急ビル：最終版）" xfId="133"/>
    <cellStyle name="_Currency_新宿イーストスクエアビル_プロパティマネジメントレポート_2012年4月分" xfId="134"/>
    <cellStyle name="_Currency_地価グラフ" xfId="135"/>
    <cellStyle name="_Currency_賃料時点修正" xfId="136"/>
    <cellStyle name="_Currency_半蔵門賃貸事例別表本文用" xfId="137"/>
    <cellStyle name="_Currency_評価方針" xfId="138"/>
    <cellStyle name="_Currency_要町（試算)" xfId="139"/>
    <cellStyle name="_CurrencySpace" xfId="140"/>
    <cellStyle name="_CurrencySpace 2" xfId="141"/>
    <cellStyle name="_CurrencySpace_05-223-4大崎別表2" xfId="142"/>
    <cellStyle name="_CurrencySpace_06-126-01池之端積算" xfId="143"/>
    <cellStyle name="_CurrencySpace_3_CF_Hiroshima_Sanei_2" xfId="144"/>
    <cellStyle name="_CurrencySpace_6_cf_Tsukushino 1" xfId="145"/>
    <cellStyle name="_CurrencySpace_Bulk Sale AIG (03.27.02)" xfId="146"/>
    <cellStyle name="_CurrencySpace_PropertyList" xfId="147"/>
    <cellStyle name="_CurrencySpace_Sensitivity" xfId="148"/>
    <cellStyle name="_CurrencySpace_Sheet1" xfId="149"/>
    <cellStyle name="_CurrencySpace_Tokyu2002_portfolio_2" xfId="150"/>
    <cellStyle name="_CurrencySpace_ﾄｰﾒﾝ富山（試算)" xfId="151"/>
    <cellStyle name="_CurrencySpace_三軒茶屋(試算)" xfId="152"/>
    <cellStyle name="_CurrencySpace_試算表（北阪急ビル：最終版）" xfId="153"/>
    <cellStyle name="_CurrencySpace_新宿イーストスクエアビル_プロパティマネジメントレポート_2012年4月分" xfId="154"/>
    <cellStyle name="_CurrencySpace_地価グラフ" xfId="155"/>
    <cellStyle name="_CurrencySpace_賃料時点修正" xfId="156"/>
    <cellStyle name="_CurrencySpace_半蔵門賃貸事例別表本文用" xfId="157"/>
    <cellStyle name="_CurrencySpace_評価方針" xfId="158"/>
    <cellStyle name="_CurrencySpace_要町（試算)" xfId="159"/>
    <cellStyle name="_Euro" xfId="160"/>
    <cellStyle name="_Euro_新宿イーストスクエアビル_プロパティマネジメントレポート_2012年4月分" xfId="161"/>
    <cellStyle name="_Heading" xfId="162"/>
    <cellStyle name="_Highlight" xfId="163"/>
    <cellStyle name="_kanri" xfId="164"/>
    <cellStyle name="_kanri_○警備業務" xfId="165"/>
    <cellStyle name="_kanri_1" xfId="166"/>
    <cellStyle name="_kanri_1_○警備業務" xfId="167"/>
    <cellStyle name="_kanri_1_○警備業務_Book1" xfId="168"/>
    <cellStyle name="_kanri_1_○警備業務_ｷｭｰﾌﾞ川崎_収支(BC201103ﾘﾌｧｲ)091005" xfId="169"/>
    <cellStyle name="_kanri_1_○警備業務_西新宿大京_収支(TK5年延長_ﾛｰﾝ条件確定後_最終年26000_NRE説明用)091124(投委用修正）" xfId="170"/>
    <cellStyle name="_kanri_1_管理見積書(所沢ｷｬﾝﾊﾟｽ)" xfId="171"/>
    <cellStyle name="_kanri_1_見積り" xfId="172"/>
    <cellStyle name="_kanri_1_見積り_Book1" xfId="173"/>
    <cellStyle name="_kanri_1_見積り_ｷｭｰﾌﾞ川崎_収支(BC201103ﾘﾌｧｲ)091005" xfId="174"/>
    <cellStyle name="_kanri_1_見積り_西新宿大京_収支(TK5年延長_ﾛｰﾝ条件確定後_最終年26000_NRE説明用)091124(投委用修正）" xfId="175"/>
    <cellStyle name="_kanri_1_渡辺病院　清掃見積り" xfId="176"/>
    <cellStyle name="_kanri_1_渡辺病院　清掃見積り_Book1" xfId="177"/>
    <cellStyle name="_kanri_1_渡辺病院　清掃見積り_ｷｭｰﾌﾞ川崎_収支(BC201103ﾘﾌｧｲ)091005" xfId="178"/>
    <cellStyle name="_kanri_1_渡辺病院　清掃見積り_西新宿大京_収支(TK5年延長_ﾛｰﾝ条件確定後_最終年26000_NRE説明用)091124(投委用修正）" xfId="179"/>
    <cellStyle name="_kanri_2" xfId="180"/>
    <cellStyle name="_kanri_2_○警備業務" xfId="181"/>
    <cellStyle name="_kanri_2_○警備業務_Book1" xfId="182"/>
    <cellStyle name="_kanri_2_○警備業務_ｷｭｰﾌﾞ川崎_収支(BC201103ﾘﾌｧｲ)091005" xfId="183"/>
    <cellStyle name="_kanri_2_○警備業務_西新宿大京_収支(TK5年延長_ﾛｰﾝ条件確定後_最終年26000_NRE説明用)091124(投委用修正）" xfId="184"/>
    <cellStyle name="_kanri_2_管理見積書(所沢ｷｬﾝﾊﾟｽ)" xfId="185"/>
    <cellStyle name="_kanri_2_見積り" xfId="186"/>
    <cellStyle name="_kanri_2_見積り_Book1" xfId="187"/>
    <cellStyle name="_kanri_2_見積り_ｷｭｰﾌﾞ川崎_収支(BC201103ﾘﾌｧｲ)091005" xfId="188"/>
    <cellStyle name="_kanri_2_見積り_西新宿大京_収支(TK5年延長_ﾛｰﾝ条件確定後_最終年26000_NRE説明用)091124(投委用修正）" xfId="189"/>
    <cellStyle name="_kanri_2_見積り_別紙　入居テンナント一覧" xfId="190"/>
    <cellStyle name="_kanri_2_渡辺病院　清掃見積り" xfId="191"/>
    <cellStyle name="_kanri_2_渡辺病院　清掃見積り_Book1" xfId="192"/>
    <cellStyle name="_kanri_2_渡辺病院　清掃見積り_ｷｭｰﾌﾞ川崎_収支(BC201103ﾘﾌｧｲ)091005" xfId="193"/>
    <cellStyle name="_kanri_2_渡辺病院　清掃見積り_西新宿大京_収支(TK5年延長_ﾛｰﾝ条件確定後_最終年26000_NRE説明用)091124(投委用修正）" xfId="194"/>
    <cellStyle name="_kanri_3" xfId="195"/>
    <cellStyle name="_kanri_3_○警備業務" xfId="196"/>
    <cellStyle name="_kanri_3_管理見積書(所沢ｷｬﾝﾊﾟｽ)" xfId="197"/>
    <cellStyle name="_kanri_3_見積り" xfId="198"/>
    <cellStyle name="_kanri_3_見積り_別紙　入居テンナント一覧" xfId="199"/>
    <cellStyle name="_kanri_3_渡辺病院　清掃見積り" xfId="200"/>
    <cellStyle name="_kanri_管理見積書(所沢ｷｬﾝﾊﾟｽ)" xfId="201"/>
    <cellStyle name="_kanri_見積り" xfId="202"/>
    <cellStyle name="_kanri_見積り_【最新】物件_年度運営計画_ｆormat090529" xfId="203"/>
    <cellStyle name="_kanri_見積り_【大京】長期前払資料20090629" xfId="204"/>
    <cellStyle name="_kanri_見積り_Book1" xfId="205"/>
    <cellStyle name="_kanri_見積り_西新宿大京_収支(TK4.2年延長_増額なし)091007" xfId="206"/>
    <cellStyle name="_kanri_見積り_西新宿大京_収支(TK5年延長_12月リファイ_もしもし10月@24500_一発増額)090925" xfId="207"/>
    <cellStyle name="_kanri_見積り_西新宿大京_収支(TK5年延長_12月リファイ_もしもし10月@24500_一発増額)090925 (自動保存済み)" xfId="208"/>
    <cellStyle name="_kanri_見積り_西新宿大京_収支(TK5年延長_ﾛｰﾝ条件確定後_最終年26000_NRE説明用)091124(投委用修正）" xfId="209"/>
    <cellStyle name="_kanri_見積り_西新宿大京_収支090512" xfId="210"/>
    <cellStyle name="_kanri_見積り_西新宿大京_収支090521" xfId="211"/>
    <cellStyle name="_kanri_見積り_東京西池袋_収支(ｱﾓﾁ想定)090629" xfId="212"/>
    <cellStyle name="_kanri_見積り_別紙　入居テンナント一覧" xfId="213"/>
    <cellStyle name="_kanri_渡辺病院　清掃見積り" xfId="214"/>
    <cellStyle name="_Multiple" xfId="215"/>
    <cellStyle name="_Multiple 2" xfId="216"/>
    <cellStyle name="_Multiple_05-223-4大崎別表2" xfId="217"/>
    <cellStyle name="_Multiple_06-126-01池之端積算" xfId="218"/>
    <cellStyle name="_Multiple_3_CF_Hiroshima_Sanei_2" xfId="219"/>
    <cellStyle name="_Multiple_6_cf_Tsukushino 1" xfId="220"/>
    <cellStyle name="_Multiple_Bulk Sale AIG (03.27.02)" xfId="221"/>
    <cellStyle name="_Multiple_Chiyoda Rollup (7.31.01)" xfId="222"/>
    <cellStyle name="_Multiple_MDL (Delaware) LLC" xfId="223"/>
    <cellStyle name="_Multiple_MDL (Delaware) LLC_Chiyoda Rollup (7.31.01)" xfId="224"/>
    <cellStyle name="_Multiple_PropertyList" xfId="225"/>
    <cellStyle name="_Multiple_Sensitivity" xfId="226"/>
    <cellStyle name="_Multiple_Sheet1" xfId="227"/>
    <cellStyle name="_Multiple_Tokyu2002_portfolio_2" xfId="228"/>
    <cellStyle name="_Multiple_ﾄｰﾒﾝ富山（試算)" xfId="229"/>
    <cellStyle name="_Multiple_三軒茶屋(試算)" xfId="230"/>
    <cellStyle name="_Multiple_試算表（北阪急ビル：最終版）" xfId="231"/>
    <cellStyle name="_Multiple_新宿イーストスクエアビル_プロパティマネジメントレポート_2012年4月分" xfId="232"/>
    <cellStyle name="_Multiple_地価グラフ" xfId="233"/>
    <cellStyle name="_Multiple_賃料時点修正" xfId="234"/>
    <cellStyle name="_Multiple_半蔵門賃貸事例別表本文用" xfId="235"/>
    <cellStyle name="_Multiple_評価方針" xfId="236"/>
    <cellStyle name="_Multiple_要町（試算)" xfId="237"/>
    <cellStyle name="_MultipleSpace" xfId="238"/>
    <cellStyle name="_MultipleSpace 2" xfId="239"/>
    <cellStyle name="_MultipleSpace_05-223-4大崎別表2" xfId="240"/>
    <cellStyle name="_MultipleSpace_06-126-01池之端積算" xfId="241"/>
    <cellStyle name="_MultipleSpace_3_CF_Hiroshima_Sanei_2" xfId="242"/>
    <cellStyle name="_MultipleSpace_6_cf_Tsukushino 1" xfId="243"/>
    <cellStyle name="_MultipleSpace_Bulk Sale AIG (03.27.02)" xfId="244"/>
    <cellStyle name="_MultipleSpace_Chiyoda Rollup (7.31.01)" xfId="245"/>
    <cellStyle name="_MultipleSpace_MDL (Delaware) LLC" xfId="246"/>
    <cellStyle name="_MultipleSpace_MDL (Delaware) LLC_Chiyoda Rollup (7.31.01)" xfId="247"/>
    <cellStyle name="_MultipleSpace_PropertyList" xfId="248"/>
    <cellStyle name="_MultipleSpace_Sensitivity" xfId="249"/>
    <cellStyle name="_MultipleSpace_Sheet1" xfId="250"/>
    <cellStyle name="_MultipleSpace_Tokyu2002_portfolio_2" xfId="251"/>
    <cellStyle name="_MultipleSpace_ﾄｰﾒﾝ富山（試算)" xfId="252"/>
    <cellStyle name="_MultipleSpace_三軒茶屋(試算)" xfId="253"/>
    <cellStyle name="_MultipleSpace_試算表（北阪急ビル：最終版）" xfId="254"/>
    <cellStyle name="_MultipleSpace_新宿イーストスクエアビル_プロパティマネジメントレポート_2012年4月分" xfId="255"/>
    <cellStyle name="_MultipleSpace_地価グラフ" xfId="256"/>
    <cellStyle name="_MultipleSpace_賃料時点修正" xfId="257"/>
    <cellStyle name="_MultipleSpace_半蔵門賃貸事例別表本文用" xfId="258"/>
    <cellStyle name="_MultipleSpace_評価方針" xfId="259"/>
    <cellStyle name="_MultipleSpace_要町（試算)" xfId="260"/>
    <cellStyle name="_Percent" xfId="261"/>
    <cellStyle name="_Percent_Bulk Sale AIG (03.27.02)" xfId="262"/>
    <cellStyle name="_Percent_Chiyoda Rollup (7.31.01)" xfId="263"/>
    <cellStyle name="_Percent_MDL (Delaware) LLC" xfId="264"/>
    <cellStyle name="_Percent_MDL (Delaware) LLC_Chiyoda Rollup (7.31.01)" xfId="265"/>
    <cellStyle name="_Percent_新宿イーストスクエアビル_プロパティマネジメントレポート_2012年4月分" xfId="266"/>
    <cellStyle name="_PercentSpace" xfId="267"/>
    <cellStyle name="_PercentSpace_Bulk Sale AIG (03.27.02)" xfId="268"/>
    <cellStyle name="_PercentSpace_Chiyoda Rollup (7.31.01)" xfId="269"/>
    <cellStyle name="_PercentSpace_MDL (Delaware) LLC" xfId="270"/>
    <cellStyle name="_PercentSpace_MDL (Delaware) LLC_Chiyoda Rollup (7.31.01)" xfId="271"/>
    <cellStyle name="_PercentSpace_新宿イーストスクエアビル_プロパティマネジメントレポート_2012年4月分" xfId="272"/>
    <cellStyle name="_SubHeading" xfId="273"/>
    <cellStyle name="_Table" xfId="274"/>
    <cellStyle name="_TableHead" xfId="275"/>
    <cellStyle name="_TableRowHead" xfId="276"/>
    <cellStyle name="_TableSuperHead" xfId="277"/>
    <cellStyle name="_アートホテルズ大森（旧）" xfId="278"/>
    <cellStyle name="_アートホテルズ浜松町（旧）" xfId="279"/>
    <cellStyle name="_リニューアル工事.xls グラフ 175" xfId="280"/>
    <cellStyle name="_リニューアル工事.xls グラフ 175_1" xfId="281"/>
    <cellStyle name="_リニューアル工事.xls グラフ 175_2" xfId="282"/>
    <cellStyle name="_リニューアル工事.xls グラフ 175_3" xfId="283"/>
    <cellStyle name="_リニューアル工事.xls グラフ 176" xfId="284"/>
    <cellStyle name="_リニューアル工事.xls グラフ 176_1" xfId="285"/>
    <cellStyle name="_リニューアル工事.xls グラフ 176_2" xfId="286"/>
    <cellStyle name="_リニューアル工事.xls グラフ 176_3" xfId="287"/>
    <cellStyle name="_リニューアル工事.xls グラフ 3" xfId="288"/>
    <cellStyle name="_リニューアル工事.xls グラフ 3_1" xfId="289"/>
    <cellStyle name="_リニューアル工事.xls グラフ 3_2" xfId="290"/>
    <cellStyle name="_リニューアル工事.xls グラフ 3_3" xfId="291"/>
    <cellStyle name="_リニューアル工事.xls グラフ 4" xfId="292"/>
    <cellStyle name="_リニューアル工事.xls グラフ 4_1" xfId="293"/>
    <cellStyle name="_リニューアル工事.xls グラフ 4_2" xfId="294"/>
    <cellStyle name="_リニューアル工事.xls グラフ 4_3" xfId="295"/>
    <cellStyle name="_管理見積書(所沢ｷｬﾝﾊﾟｽ)" xfId="296"/>
    <cellStyle name="_管理提案（本   文）" xfId="297"/>
    <cellStyle name="_管理提案（本   文）_○警備業務" xfId="298"/>
    <cellStyle name="_管理提案（本   文）_○警備業務_Book1" xfId="299"/>
    <cellStyle name="_管理提案（本   文）_○警備業務_ｷｭｰﾌﾞ川崎_収支(BC201103ﾘﾌｧｲ)091005" xfId="300"/>
    <cellStyle name="_管理提案（本   文）_○警備業務_西新宿大京_収支(TK5年延長_ﾛｰﾝ条件確定後_最終年26000_NRE説明用)091124(投委用修正）" xfId="301"/>
    <cellStyle name="_管理提案（本   文）_1" xfId="302"/>
    <cellStyle name="_管理提案（本   文）_1_○警備業務" xfId="303"/>
    <cellStyle name="_管理提案（本   文）_1_○警備業務_Book1" xfId="304"/>
    <cellStyle name="_管理提案（本   文）_1_○警備業務_ｷｭｰﾌﾞ川崎_収支(BC201103ﾘﾌｧｲ)091005" xfId="305"/>
    <cellStyle name="_管理提案（本   文）_1_○警備業務_西新宿大京_収支(TK5年延長_ﾛｰﾝ条件確定後_最終年26000_NRE説明用)091124(投委用修正）" xfId="306"/>
    <cellStyle name="_管理提案（本   文）_1_管理見積書(所沢ｷｬﾝﾊﾟｽ)" xfId="307"/>
    <cellStyle name="_管理提案（本   文）_1_見積り" xfId="308"/>
    <cellStyle name="_管理提案（本   文）_1_見積り_Book1" xfId="309"/>
    <cellStyle name="_管理提案（本   文）_1_見積り_ｷｭｰﾌﾞ川崎_収支(BC201103ﾘﾌｧｲ)091005" xfId="310"/>
    <cellStyle name="_管理提案（本   文）_1_見積り_西新宿大京_収支(TK5年延長_ﾛｰﾝ条件確定後_最終年26000_NRE説明用)091124(投委用修正）" xfId="311"/>
    <cellStyle name="_管理提案（本   文）_1_見積り_別紙　入居テンナント一覧" xfId="312"/>
    <cellStyle name="_管理提案（本   文）_1_渡辺病院　清掃見積り" xfId="313"/>
    <cellStyle name="_管理提案（本   文）_1_渡辺病院　清掃見積り_Book1" xfId="314"/>
    <cellStyle name="_管理提案（本   文）_1_渡辺病院　清掃見積り_ｷｭｰﾌﾞ川崎_収支(BC201103ﾘﾌｧｲ)091005" xfId="315"/>
    <cellStyle name="_管理提案（本   文）_1_渡辺病院　清掃見積り_西新宿大京_収支(TK5年延長_ﾛｰﾝ条件確定後_最終年26000_NRE説明用)091124(投委用修正）" xfId="316"/>
    <cellStyle name="_管理提案（本   文）_2" xfId="317"/>
    <cellStyle name="_管理提案（本   文）_3" xfId="318"/>
    <cellStyle name="_管理提案（本   文）_3_○警備業務" xfId="319"/>
    <cellStyle name="_管理提案（本   文）_3_管理見積書(所沢ｷｬﾝﾊﾟｽ)" xfId="320"/>
    <cellStyle name="_管理提案（本   文）_3_見積り" xfId="321"/>
    <cellStyle name="_管理提案（本   文）_3_見積り_別紙　入居テンナント一覧" xfId="322"/>
    <cellStyle name="_管理提案（本   文）_3_渡辺病院　清掃見積り" xfId="323"/>
    <cellStyle name="_管理提案（本   文）_管理見積書(所沢ｷｬﾝﾊﾟｽ)" xfId="324"/>
    <cellStyle name="_管理提案（本   文）_見積り" xfId="325"/>
    <cellStyle name="_管理提案（本   文）_見積り_Book1" xfId="326"/>
    <cellStyle name="_管理提案（本   文）_見積り_ｷｭｰﾌﾞ川崎_収支(BC201103ﾘﾌｧｲ)091005" xfId="327"/>
    <cellStyle name="_管理提案（本   文）_見積り_西新宿大京_収支(TK5年延長_ﾛｰﾝ条件確定後_最終年26000_NRE説明用)091124(投委用修正）" xfId="328"/>
    <cellStyle name="_管理提案（本   文）_渡辺病院　清掃見積り" xfId="329"/>
    <cellStyle name="_管理提案（本   文）_渡辺病院　清掃見積り_Book1" xfId="330"/>
    <cellStyle name="_管理提案（本   文）_渡辺病院　清掃見積り_ｷｭｰﾌﾞ川崎_収支(BC201103ﾘﾌｧｲ)091005" xfId="331"/>
    <cellStyle name="_管理提案（本   文）_渡辺病院　清掃見積り_西新宿大京_収支(TK5年延長_ﾛｰﾝ条件確定後_最終年26000_NRE説明用)091124(投委用修正）" xfId="332"/>
    <cellStyle name="_管理提案（本   文）－２" xfId="333"/>
    <cellStyle name="_管理提案（本   文）－２_1" xfId="334"/>
    <cellStyle name="_管理提案（本   文）－２_2" xfId="335"/>
    <cellStyle name="_管理提案（本   文）－２_3" xfId="336"/>
    <cellStyle name="_管理提案（目　次）２" xfId="337"/>
    <cellStyle name="_管理提案（目　次）２_1" xfId="338"/>
    <cellStyle name="_管理提案（目　次）２_2" xfId="339"/>
    <cellStyle name="_管理提案（目　次）２_3" xfId="340"/>
    <cellStyle name="_管理提案書A3.xls グラフ 4" xfId="341"/>
    <cellStyle name="_管理提案書A3.xls グラフ 4_○警備業務" xfId="342"/>
    <cellStyle name="_管理提案書A3.xls グラフ 4_○警備業務_Book1" xfId="343"/>
    <cellStyle name="_管理提案書A3.xls グラフ 4_○警備業務_ｷｭｰﾌﾞ川崎_収支(BC201103ﾘﾌｧｲ)091005" xfId="344"/>
    <cellStyle name="_管理提案書A3.xls グラフ 4_○警備業務_西新宿大京_収支(TK5年延長_ﾛｰﾝ条件確定後_最終年26000_NRE説明用)091124(投委用修正）" xfId="345"/>
    <cellStyle name="_管理提案書A3.xls グラフ 4_1" xfId="346"/>
    <cellStyle name="_管理提案書A3.xls グラフ 4_1_○警備業務" xfId="347"/>
    <cellStyle name="_管理提案書A3.xls グラフ 4_1_○警備業務_Book1" xfId="348"/>
    <cellStyle name="_管理提案書A3.xls グラフ 4_1_○警備業務_ｷｭｰﾌﾞ川崎_収支(BC201103ﾘﾌｧｲ)091005" xfId="349"/>
    <cellStyle name="_管理提案書A3.xls グラフ 4_1_○警備業務_西新宿大京_収支(TK5年延長_ﾛｰﾝ条件確定後_最終年26000_NRE説明用)091124(投委用修正）" xfId="350"/>
    <cellStyle name="_管理提案書A3.xls グラフ 4_1_管理見積書(所沢ｷｬﾝﾊﾟｽ)" xfId="351"/>
    <cellStyle name="_管理提案書A3.xls グラフ 4_1_事業収支見直し" xfId="352"/>
    <cellStyle name="_管理提案書A3.xls グラフ 4_1_事業収支見直し_Book1" xfId="353"/>
    <cellStyle name="_管理提案書A3.xls グラフ 4_1_事業収支見直し_ｷｭｰﾌﾞ川崎_収支(BC201103ﾘﾌｧｲ)091005" xfId="354"/>
    <cellStyle name="_管理提案書A3.xls グラフ 4_1_事業収支見直し_西新宿大京_収支(TK5年延長_ﾛｰﾝ条件確定後_最終年26000_NRE説明用)091124(投委用修正）" xfId="355"/>
    <cellStyle name="_管理提案書A3.xls グラフ 4_1_清掃員単価" xfId="356"/>
    <cellStyle name="_管理提案書A3.xls グラフ 4_1_清掃員単価_Book1" xfId="357"/>
    <cellStyle name="_管理提案書A3.xls グラフ 4_1_清掃員単価_ｷｭｰﾌﾞ川崎_収支(BC201103ﾘﾌｧｲ)091005" xfId="358"/>
    <cellStyle name="_管理提案書A3.xls グラフ 4_1_清掃員単価_西新宿大京_収支(TK5年延長_ﾛｰﾝ条件確定後_最終年26000_NRE説明用)091124(投委用修正）" xfId="359"/>
    <cellStyle name="_管理提案書A3.xls グラフ 4_1_清掃員単価_別紙　入居テンナント一覧" xfId="360"/>
    <cellStyle name="_管理提案書A3.xls グラフ 4_1_渡辺病院　清掃見積り" xfId="361"/>
    <cellStyle name="_管理提案書A3.xls グラフ 4_1_渡辺病院　清掃見積り_Book1" xfId="362"/>
    <cellStyle name="_管理提案書A3.xls グラフ 4_1_渡辺病院　清掃見積り_ｷｭｰﾌﾞ川崎_収支(BC201103ﾘﾌｧｲ)091005" xfId="363"/>
    <cellStyle name="_管理提案書A3.xls グラフ 4_1_渡辺病院　清掃見積り_西新宿大京_収支(TK5年延長_ﾛｰﾝ条件確定後_最終年26000_NRE説明用)091124(投委用修正）" xfId="364"/>
    <cellStyle name="_管理提案書A3.xls グラフ 4_2" xfId="365"/>
    <cellStyle name="_管理提案書A3.xls グラフ 4_3" xfId="366"/>
    <cellStyle name="_管理提案書A3.xls グラフ 4_3_○警備業務" xfId="367"/>
    <cellStyle name="_管理提案書A3.xls グラフ 4_3_管理見積書(所沢ｷｬﾝﾊﾟｽ)" xfId="368"/>
    <cellStyle name="_管理提案書A3.xls グラフ 4_3_事業収支見直し" xfId="369"/>
    <cellStyle name="_管理提案書A3.xls グラフ 4_3_清掃員単価" xfId="370"/>
    <cellStyle name="_管理提案書A3.xls グラフ 4_3_清掃員単価_別紙　入居テンナント一覧" xfId="371"/>
    <cellStyle name="_管理提案書A3.xls グラフ 4_3_渡辺病院　清掃見積り" xfId="372"/>
    <cellStyle name="_管理提案書A3.xls グラフ 4_管理見積書(所沢ｷｬﾝﾊﾟｽ)" xfId="373"/>
    <cellStyle name="_管理提案書A3.xls グラフ 4_事業収支見直し" xfId="374"/>
    <cellStyle name="_管理提案書A3.xls グラフ 4_事業収支見直し_Book1" xfId="375"/>
    <cellStyle name="_管理提案書A3.xls グラフ 4_事業収支見直し_ｷｭｰﾌﾞ川崎_収支(BC201103ﾘﾌｧｲ)091005" xfId="376"/>
    <cellStyle name="_管理提案書A3.xls グラフ 4_事業収支見直し_西新宿大京_収支(TK5年延長_ﾛｰﾝ条件確定後_最終年26000_NRE説明用)091124(投委用修正）" xfId="377"/>
    <cellStyle name="_管理提案書A3.xls グラフ 4_清掃員単価" xfId="378"/>
    <cellStyle name="_管理提案書A3.xls グラフ 4_清掃員単価_Book1" xfId="379"/>
    <cellStyle name="_管理提案書A3.xls グラフ 4_清掃員単価_ｷｭｰﾌﾞ川崎_収支(BC201103ﾘﾌｧｲ)091005" xfId="380"/>
    <cellStyle name="_管理提案書A3.xls グラフ 4_清掃員単価_西新宿大京_収支(TK5年延長_ﾛｰﾝ条件確定後_最終年26000_NRE説明用)091124(投委用修正）" xfId="381"/>
    <cellStyle name="_管理提案書A3.xls グラフ 4_渡辺病院　清掃見積り" xfId="382"/>
    <cellStyle name="_管理提案書A3.xls グラフ 4_渡辺病院　清掃見積り_Book1" xfId="383"/>
    <cellStyle name="_管理提案書A3.xls グラフ 4_渡辺病院　清掃見積り_ｷｭｰﾌﾞ川崎_収支(BC201103ﾘﾌｧｲ)091005" xfId="384"/>
    <cellStyle name="_管理提案書A3.xls グラフ 4_渡辺病院　清掃見積り_西新宿大京_収支(TK5年延長_ﾛｰﾝ条件確定後_最終年26000_NRE説明用)091124(投委用修正）" xfId="385"/>
    <cellStyle name="_管理提案書A3.xls グラフ 5" xfId="386"/>
    <cellStyle name="_管理提案書A3.xls グラフ 5_○警備業務" xfId="387"/>
    <cellStyle name="_管理提案書A3.xls グラフ 5_○警備業務_Book1" xfId="388"/>
    <cellStyle name="_管理提案書A3.xls グラフ 5_○警備業務_ｷｭｰﾌﾞ川崎_収支(BC201103ﾘﾌｧｲ)091005" xfId="389"/>
    <cellStyle name="_管理提案書A3.xls グラフ 5_○警備業務_西新宿大京_収支(TK5年延長_ﾛｰﾝ条件確定後_最終年26000_NRE説明用)091124(投委用修正）" xfId="390"/>
    <cellStyle name="_管理提案書A3.xls グラフ 5_1" xfId="391"/>
    <cellStyle name="_管理提案書A3.xls グラフ 5_1_○警備業務" xfId="392"/>
    <cellStyle name="_管理提案書A3.xls グラフ 5_1_○警備業務_Book1" xfId="393"/>
    <cellStyle name="_管理提案書A3.xls グラフ 5_1_○警備業務_ｷｭｰﾌﾞ川崎_収支(BC201103ﾘﾌｧｲ)091005" xfId="394"/>
    <cellStyle name="_管理提案書A3.xls グラフ 5_1_○警備業務_西新宿大京_収支(TK5年延長_ﾛｰﾝ条件確定後_最終年26000_NRE説明用)091124(投委用修正）" xfId="395"/>
    <cellStyle name="_管理提案書A3.xls グラフ 5_1_管理見積書(所沢ｷｬﾝﾊﾟｽ)" xfId="396"/>
    <cellStyle name="_管理提案書A3.xls グラフ 5_1_事業収支見直し" xfId="397"/>
    <cellStyle name="_管理提案書A3.xls グラフ 5_1_事業収支見直し_Book1" xfId="398"/>
    <cellStyle name="_管理提案書A3.xls グラフ 5_1_事業収支見直し_ｷｭｰﾌﾞ川崎_収支(BC201103ﾘﾌｧｲ)091005" xfId="399"/>
    <cellStyle name="_管理提案書A3.xls グラフ 5_1_事業収支見直し_西新宿大京_収支(TK5年延長_ﾛｰﾝ条件確定後_最終年26000_NRE説明用)091124(投委用修正）" xfId="400"/>
    <cellStyle name="_管理提案書A3.xls グラフ 5_1_清掃員単価" xfId="401"/>
    <cellStyle name="_管理提案書A3.xls グラフ 5_1_清掃員単価_Book1" xfId="402"/>
    <cellStyle name="_管理提案書A3.xls グラフ 5_1_清掃員単価_ｷｭｰﾌﾞ川崎_収支(BC201103ﾘﾌｧｲ)091005" xfId="403"/>
    <cellStyle name="_管理提案書A3.xls グラフ 5_1_清掃員単価_西新宿大京_収支(TK5年延長_ﾛｰﾝ条件確定後_最終年26000_NRE説明用)091124(投委用修正）" xfId="404"/>
    <cellStyle name="_管理提案書A3.xls グラフ 5_1_清掃員単価_別紙　入居テンナント一覧" xfId="405"/>
    <cellStyle name="_管理提案書A3.xls グラフ 5_1_渡辺病院　清掃見積り" xfId="406"/>
    <cellStyle name="_管理提案書A3.xls グラフ 5_1_渡辺病院　清掃見積り_Book1" xfId="407"/>
    <cellStyle name="_管理提案書A3.xls グラフ 5_1_渡辺病院　清掃見積り_ｷｭｰﾌﾞ川崎_収支(BC201103ﾘﾌｧｲ)091005" xfId="408"/>
    <cellStyle name="_管理提案書A3.xls グラフ 5_1_渡辺病院　清掃見積り_西新宿大京_収支(TK5年延長_ﾛｰﾝ条件確定後_最終年26000_NRE説明用)091124(投委用修正）" xfId="409"/>
    <cellStyle name="_管理提案書A3.xls グラフ 5_2" xfId="410"/>
    <cellStyle name="_管理提案書A3.xls グラフ 5_3" xfId="411"/>
    <cellStyle name="_管理提案書A3.xls グラフ 5_3_○警備業務" xfId="412"/>
    <cellStyle name="_管理提案書A3.xls グラフ 5_3_管理見積書(所沢ｷｬﾝﾊﾟｽ)" xfId="413"/>
    <cellStyle name="_管理提案書A3.xls グラフ 5_3_事業収支見直し" xfId="414"/>
    <cellStyle name="_管理提案書A3.xls グラフ 5_3_清掃員単価" xfId="415"/>
    <cellStyle name="_管理提案書A3.xls グラフ 5_3_清掃員単価_別紙　入居テンナント一覧" xfId="416"/>
    <cellStyle name="_管理提案書A3.xls グラフ 5_3_渡辺病院　清掃見積り" xfId="417"/>
    <cellStyle name="_管理提案書A3.xls グラフ 5_管理見積書(所沢ｷｬﾝﾊﾟｽ)" xfId="418"/>
    <cellStyle name="_管理提案書A3.xls グラフ 5_事業収支見直し" xfId="419"/>
    <cellStyle name="_管理提案書A3.xls グラフ 5_事業収支見直し_Book1" xfId="420"/>
    <cellStyle name="_管理提案書A3.xls グラフ 5_事業収支見直し_ｷｭｰﾌﾞ川崎_収支(BC201103ﾘﾌｧｲ)091005" xfId="421"/>
    <cellStyle name="_管理提案書A3.xls グラフ 5_事業収支見直し_西新宿大京_収支(TK5年延長_ﾛｰﾝ条件確定後_最終年26000_NRE説明用)091124(投委用修正）" xfId="422"/>
    <cellStyle name="_管理提案書A3.xls グラフ 5_清掃員単価" xfId="423"/>
    <cellStyle name="_管理提案書A3.xls グラフ 5_清掃員単価_Book1" xfId="424"/>
    <cellStyle name="_管理提案書A3.xls グラフ 5_清掃員単価_ｷｭｰﾌﾞ川崎_収支(BC201103ﾘﾌｧｲ)091005" xfId="425"/>
    <cellStyle name="_管理提案書A3.xls グラフ 5_清掃員単価_西新宿大京_収支(TK5年延長_ﾛｰﾝ条件確定後_最終年26000_NRE説明用)091124(投委用修正）" xfId="426"/>
    <cellStyle name="_管理提案書A3.xls グラフ 5_渡辺病院　清掃見積り" xfId="427"/>
    <cellStyle name="_管理提案書A3.xls グラフ 5_渡辺病院　清掃見積り_Book1" xfId="428"/>
    <cellStyle name="_管理提案書A3.xls グラフ 5_渡辺病院　清掃見積り_ｷｭｰﾌﾞ川崎_収支(BC201103ﾘﾌｧｲ)091005" xfId="429"/>
    <cellStyle name="_管理提案書A3.xls グラフ 5_渡辺病院　清掃見積り_西新宿大京_収支(TK5年延長_ﾛｰﾝ条件確定後_最終年26000_NRE説明用)091124(投委用修正）" xfId="430"/>
    <cellStyle name="_管理提案書A3.xls グラフ 9" xfId="431"/>
    <cellStyle name="_管理提案書A3.xls グラフ 9_○警備業務" xfId="432"/>
    <cellStyle name="_管理提案書A3.xls グラフ 9_○警備業務_Book1" xfId="433"/>
    <cellStyle name="_管理提案書A3.xls グラフ 9_○警備業務_ｷｭｰﾌﾞ川崎_収支(BC201103ﾘﾌｧｲ)091005" xfId="434"/>
    <cellStyle name="_管理提案書A3.xls グラフ 9_○警備業務_西新宿大京_収支(TK5年延長_ﾛｰﾝ条件確定後_最終年26000_NRE説明用)091124(投委用修正）" xfId="435"/>
    <cellStyle name="_管理提案書A3.xls グラフ 9_1" xfId="436"/>
    <cellStyle name="_管理提案書A3.xls グラフ 9_1_○警備業務" xfId="437"/>
    <cellStyle name="_管理提案書A3.xls グラフ 9_1_○警備業務_Book1" xfId="438"/>
    <cellStyle name="_管理提案書A3.xls グラフ 9_1_○警備業務_ｷｭｰﾌﾞ川崎_収支(BC201103ﾘﾌｧｲ)091005" xfId="439"/>
    <cellStyle name="_管理提案書A3.xls グラフ 9_1_○警備業務_西新宿大京_収支(TK5年延長_ﾛｰﾝ条件確定後_最終年26000_NRE説明用)091124(投委用修正）" xfId="440"/>
    <cellStyle name="_管理提案書A3.xls グラフ 9_1_管理見積書(所沢ｷｬﾝﾊﾟｽ)" xfId="441"/>
    <cellStyle name="_管理提案書A3.xls グラフ 9_1_事業収支見直し" xfId="442"/>
    <cellStyle name="_管理提案書A3.xls グラフ 9_1_事業収支見直し_Book1" xfId="443"/>
    <cellStyle name="_管理提案書A3.xls グラフ 9_1_事業収支見直し_ｷｭｰﾌﾞ川崎_収支(BC201103ﾘﾌｧｲ)091005" xfId="444"/>
    <cellStyle name="_管理提案書A3.xls グラフ 9_1_事業収支見直し_西新宿大京_収支(TK5年延長_ﾛｰﾝ条件確定後_最終年26000_NRE説明用)091124(投委用修正）" xfId="445"/>
    <cellStyle name="_管理提案書A3.xls グラフ 9_1_清掃員単価" xfId="446"/>
    <cellStyle name="_管理提案書A3.xls グラフ 9_1_清掃員単価_Book1" xfId="447"/>
    <cellStyle name="_管理提案書A3.xls グラフ 9_1_清掃員単価_ｷｭｰﾌﾞ川崎_収支(BC201103ﾘﾌｧｲ)091005" xfId="448"/>
    <cellStyle name="_管理提案書A3.xls グラフ 9_1_清掃員単価_西新宿大京_収支(TK5年延長_ﾛｰﾝ条件確定後_最終年26000_NRE説明用)091124(投委用修正）" xfId="449"/>
    <cellStyle name="_管理提案書A3.xls グラフ 9_1_清掃員単価_別紙　入居テンナント一覧" xfId="450"/>
    <cellStyle name="_管理提案書A3.xls グラフ 9_1_渡辺病院　清掃見積り" xfId="451"/>
    <cellStyle name="_管理提案書A3.xls グラフ 9_1_渡辺病院　清掃見積り_Book1" xfId="452"/>
    <cellStyle name="_管理提案書A3.xls グラフ 9_1_渡辺病院　清掃見積り_ｷｭｰﾌﾞ川崎_収支(BC201103ﾘﾌｧｲ)091005" xfId="453"/>
    <cellStyle name="_管理提案書A3.xls グラフ 9_1_渡辺病院　清掃見積り_西新宿大京_収支(TK5年延長_ﾛｰﾝ条件確定後_最終年26000_NRE説明用)091124(投委用修正）" xfId="454"/>
    <cellStyle name="_管理提案書A3.xls グラフ 9_2" xfId="455"/>
    <cellStyle name="_管理提案書A3.xls グラフ 9_3" xfId="456"/>
    <cellStyle name="_管理提案書A3.xls グラフ 9_3_○警備業務" xfId="457"/>
    <cellStyle name="_管理提案書A3.xls グラフ 9_3_管理見積書(所沢ｷｬﾝﾊﾟｽ)" xfId="458"/>
    <cellStyle name="_管理提案書A3.xls グラフ 9_3_事業収支見直し" xfId="459"/>
    <cellStyle name="_管理提案書A3.xls グラフ 9_3_清掃員単価" xfId="460"/>
    <cellStyle name="_管理提案書A3.xls グラフ 9_3_清掃員単価_別紙　入居テンナント一覧" xfId="461"/>
    <cellStyle name="_管理提案書A3.xls グラフ 9_3_渡辺病院　清掃見積り" xfId="462"/>
    <cellStyle name="_管理提案書A3.xls グラフ 9_管理見積書(所沢ｷｬﾝﾊﾟｽ)" xfId="463"/>
    <cellStyle name="_管理提案書A3.xls グラフ 9_事業収支見直し" xfId="464"/>
    <cellStyle name="_管理提案書A3.xls グラフ 9_事業収支見直し_Book1" xfId="465"/>
    <cellStyle name="_管理提案書A3.xls グラフ 9_事業収支見直し_ｷｭｰﾌﾞ川崎_収支(BC201103ﾘﾌｧｲ)091005" xfId="466"/>
    <cellStyle name="_管理提案書A3.xls グラフ 9_事業収支見直し_西新宿大京_収支(TK5年延長_ﾛｰﾝ条件確定後_最終年26000_NRE説明用)091124(投委用修正）" xfId="467"/>
    <cellStyle name="_管理提案書A3.xls グラフ 9_清掃員単価" xfId="468"/>
    <cellStyle name="_管理提案書A3.xls グラフ 9_清掃員単価_Book1" xfId="469"/>
    <cellStyle name="_管理提案書A3.xls グラフ 9_清掃員単価_ｷｭｰﾌﾞ川崎_収支(BC201103ﾘﾌｧｲ)091005" xfId="470"/>
    <cellStyle name="_管理提案書A3.xls グラフ 9_清掃員単価_西新宿大京_収支(TK5年延長_ﾛｰﾝ条件確定後_最終年26000_NRE説明用)091124(投委用修正）" xfId="471"/>
    <cellStyle name="_管理提案書A3.xls グラフ 9_渡辺病院　清掃見積り" xfId="472"/>
    <cellStyle name="_管理提案書A3.xls グラフ 9_渡辺病院　清掃見積り_Book1" xfId="473"/>
    <cellStyle name="_管理提案書A3.xls グラフ 9_渡辺病院　清掃見積り_ｷｭｰﾌﾞ川崎_収支(BC201103ﾘﾌｧｲ)091005" xfId="474"/>
    <cellStyle name="_管理提案書A3.xls グラフ 9_渡辺病院　清掃見積り_西新宿大京_収支(TK5年延長_ﾛｰﾝ条件確定後_最終年26000_NRE説明用)091124(投委用修正）" xfId="475"/>
    <cellStyle name="_見積り" xfId="476"/>
    <cellStyle name="_見積り_【最新】物件_年度運営計画_ｆormat090529" xfId="477"/>
    <cellStyle name="_見積り_【大京】長期前払資料20090629" xfId="478"/>
    <cellStyle name="_見積り_Book1" xfId="479"/>
    <cellStyle name="_見積り_西新宿大京_収支(TK4.2年延長_増額なし)091007" xfId="480"/>
    <cellStyle name="_見積り_西新宿大京_収支(TK5年延長_12月リファイ_もしもし10月@24500_一発増額)090925" xfId="481"/>
    <cellStyle name="_見積り_西新宿大京_収支(TK5年延長_12月リファイ_もしもし10月@24500_一発増額)090925 (自動保存済み)" xfId="482"/>
    <cellStyle name="_見積り_西新宿大京_収支(TK5年延長_ﾛｰﾝ条件確定後_最終年26000_NRE説明用)091124(投委用修正）" xfId="483"/>
    <cellStyle name="_見積り_西新宿大京_収支090512" xfId="484"/>
    <cellStyle name="_見積り_西新宿大京_収支090521" xfId="485"/>
    <cellStyle name="_見積り_東京西池袋_収支(ｱﾓﾁ想定)090629" xfId="486"/>
    <cellStyle name="_見積り_別紙　入居テンナント一覧" xfId="487"/>
    <cellStyle name="_室町ＮＳビル総合管理提案２" xfId="488"/>
    <cellStyle name="_室町ＮＳビル総合管理提案２.xls グラフ 3" xfId="489"/>
    <cellStyle name="_室町ＮＳビル総合管理提案２.xls グラフ 3_1" xfId="490"/>
    <cellStyle name="_室町ＮＳビル総合管理提案２.xls グラフ 3_2" xfId="491"/>
    <cellStyle name="_室町ＮＳビル総合管理提案２.xls グラフ 3_3" xfId="492"/>
    <cellStyle name="_室町ＮＳビル総合管理提案２.xls グラフ 4" xfId="493"/>
    <cellStyle name="_室町ＮＳビル総合管理提案２.xls グラフ 4_1" xfId="494"/>
    <cellStyle name="_室町ＮＳビル総合管理提案２.xls グラフ 4_2" xfId="495"/>
    <cellStyle name="_室町ＮＳビル総合管理提案２.xls グラフ 4_3" xfId="496"/>
    <cellStyle name="_室町ＮＳビル総合管理提案２.xls グラフ 8" xfId="497"/>
    <cellStyle name="_室町ＮＳビル総合管理提案２.xls グラフ 8_1" xfId="498"/>
    <cellStyle name="_室町ＮＳビル総合管理提案２.xls グラフ 8_2" xfId="499"/>
    <cellStyle name="_室町ＮＳビル総合管理提案２.xls グラフ 8_3" xfId="500"/>
    <cellStyle name="_室町ＮＳビル総合管理提案２_1" xfId="501"/>
    <cellStyle name="_室町ＮＳビル総合管理提案２_2" xfId="502"/>
    <cellStyle name="_室町ＮＳビル総合管理提案２_3" xfId="503"/>
    <cellStyle name="_xFFFF__x0005__xFFFF__新宿イーストスクエアビル_プロパティマネジメントレポート_2012年4月分" xfId="504"/>
    <cellStyle name="_提案書2-2" xfId="505"/>
    <cellStyle name="_提案書2-2_1" xfId="506"/>
    <cellStyle name="_提案書2-2_2" xfId="507"/>
    <cellStyle name="_提案書2-2_3" xfId="508"/>
    <cellStyle name="_渡辺病院　清掃見積り" xfId="509"/>
    <cellStyle name="’E‰Y [0.00]_?f?o‘O‰n?ELpect" xfId="510"/>
    <cellStyle name="’E‰Y_?f?o‘O‰n?ESONAL" xfId="511"/>
    <cellStyle name="£ BP" xfId="512"/>
    <cellStyle name="¥ JY" xfId="513"/>
    <cellStyle name="=C:\WINDOWS\SYSTEM32\COMMAND.COM" xfId="514"/>
    <cellStyle name="±" xfId="515"/>
    <cellStyle name="▲" xfId="516"/>
    <cellStyle name="▲#,##0" xfId="517"/>
    <cellStyle name="▲#,##0.0" xfId="518"/>
    <cellStyle name="_x0001_·?_x0001_··?" xfId="519"/>
    <cellStyle name="_x0001_·?_x0001_··? 2" xfId="520"/>
    <cellStyle name="_x0001_・｢_x0001_・・義" xfId="521"/>
    <cellStyle name="_x0001_・｢_x0001_・・義 2" xfId="522"/>
    <cellStyle name="•W€_Evergreen" xfId="523"/>
    <cellStyle name="•W_surces &amp; uses" xfId="524"/>
    <cellStyle name="fEñY [0.00]_?f?oeOñnELpect" xfId="525"/>
    <cellStyle name="fEñY_?f?oeOñnESONAL" xfId="526"/>
    <cellStyle name="W_©Ï" xfId="527"/>
    <cellStyle name="1Normal" xfId="528"/>
    <cellStyle name="20% - アクセント 1" xfId="529"/>
    <cellStyle name="20% - アクセント 1 2" xfId="530"/>
    <cellStyle name="20% - アクセント 1 2 2" xfId="531"/>
    <cellStyle name="20% - アクセント 2" xfId="532"/>
    <cellStyle name="20% - アクセント 2 2" xfId="533"/>
    <cellStyle name="20% - アクセント 2 2 2" xfId="534"/>
    <cellStyle name="20% - アクセント 3" xfId="535"/>
    <cellStyle name="20% - アクセント 3 2" xfId="536"/>
    <cellStyle name="20% - アクセント 3 2 2" xfId="537"/>
    <cellStyle name="20% - アクセント 4" xfId="538"/>
    <cellStyle name="20% - アクセント 4 2" xfId="539"/>
    <cellStyle name="20% - アクセント 4 2 2" xfId="540"/>
    <cellStyle name="20% - アクセント 5" xfId="541"/>
    <cellStyle name="20% - アクセント 5 2" xfId="542"/>
    <cellStyle name="20% - アクセント 5 2 2" xfId="543"/>
    <cellStyle name="20% - アクセント 6" xfId="544"/>
    <cellStyle name="20% - アクセント 6 2" xfId="545"/>
    <cellStyle name="20% - アクセント 6 2 2" xfId="546"/>
    <cellStyle name="２段" xfId="547"/>
    <cellStyle name="２段　中" xfId="548"/>
    <cellStyle name="40% - アクセント 1" xfId="549"/>
    <cellStyle name="40% - アクセント 1 2" xfId="550"/>
    <cellStyle name="40% - アクセント 1 2 2" xfId="551"/>
    <cellStyle name="40% - アクセント 2" xfId="552"/>
    <cellStyle name="40% - アクセント 2 2" xfId="553"/>
    <cellStyle name="40% - アクセント 2 2 2" xfId="554"/>
    <cellStyle name="40% - アクセント 3" xfId="555"/>
    <cellStyle name="40% - アクセント 3 2" xfId="556"/>
    <cellStyle name="40% - アクセント 3 2 2" xfId="557"/>
    <cellStyle name="40% - アクセント 4" xfId="558"/>
    <cellStyle name="40% - アクセント 4 2" xfId="559"/>
    <cellStyle name="40% - アクセント 4 2 2" xfId="560"/>
    <cellStyle name="40% - アクセント 5" xfId="561"/>
    <cellStyle name="40% - アクセント 5 2" xfId="562"/>
    <cellStyle name="40% - アクセント 5 2 2" xfId="563"/>
    <cellStyle name="40% - アクセント 6" xfId="564"/>
    <cellStyle name="40% - アクセント 6 2" xfId="565"/>
    <cellStyle name="40% - アクセント 6 2 2" xfId="566"/>
    <cellStyle name="6-0" xfId="567"/>
    <cellStyle name="60% - アクセント 1" xfId="568"/>
    <cellStyle name="60% - アクセント 1 2" xfId="569"/>
    <cellStyle name="60% - アクセント 1 2 2" xfId="570"/>
    <cellStyle name="60% - アクセント 2" xfId="571"/>
    <cellStyle name="60% - アクセント 2 2" xfId="572"/>
    <cellStyle name="60% - アクセント 2 2 2" xfId="573"/>
    <cellStyle name="60% - アクセント 3" xfId="574"/>
    <cellStyle name="60% - アクセント 3 2" xfId="575"/>
    <cellStyle name="60% - アクセント 3 2 2" xfId="576"/>
    <cellStyle name="60% - アクセント 4" xfId="577"/>
    <cellStyle name="60% - アクセント 4 2" xfId="578"/>
    <cellStyle name="60% - アクセント 4 2 2" xfId="579"/>
    <cellStyle name="60% - アクセント 5" xfId="580"/>
    <cellStyle name="60% - アクセント 5 2" xfId="581"/>
    <cellStyle name="60% - アクセント 5 2 2" xfId="582"/>
    <cellStyle name="60% - アクセント 6" xfId="583"/>
    <cellStyle name="60% - アクセント 6 2" xfId="584"/>
    <cellStyle name="60% - アクセント 6 2 2" xfId="585"/>
    <cellStyle name="Acctg" xfId="586"/>
    <cellStyle name="active" xfId="587"/>
    <cellStyle name="ÄÞ¸¶_B-S &amp; Cap(Ind)" xfId="588"/>
    <cellStyle name="Blank [$]" xfId="589"/>
    <cellStyle name="Blank [%]" xfId="590"/>
    <cellStyle name="Blank [,]" xfId="591"/>
    <cellStyle name="Blank [1$]" xfId="592"/>
    <cellStyle name="Blank [1%]" xfId="593"/>
    <cellStyle name="Blank [1,]" xfId="594"/>
    <cellStyle name="Blank [2$]" xfId="595"/>
    <cellStyle name="Blank [2%]" xfId="596"/>
    <cellStyle name="Blank [2,]" xfId="597"/>
    <cellStyle name="Blank [3$]" xfId="598"/>
    <cellStyle name="Blank [3%]" xfId="599"/>
    <cellStyle name="Blank [3,]" xfId="600"/>
    <cellStyle name="Blank [D-M-Y]" xfId="601"/>
    <cellStyle name="Blank [K,]" xfId="602"/>
    <cellStyle name="Blank[$]" xfId="603"/>
    <cellStyle name="Blank[,]" xfId="604"/>
    <cellStyle name="Blank[1$]" xfId="605"/>
    <cellStyle name="Blank[1%]" xfId="606"/>
    <cellStyle name="Blank[1]" xfId="607"/>
    <cellStyle name="Blank[2$]" xfId="608"/>
    <cellStyle name="Blank[2%]" xfId="609"/>
    <cellStyle name="Blank[2]" xfId="610"/>
    <cellStyle name="Blank[3$]" xfId="611"/>
    <cellStyle name="Blank[3]" xfId="612"/>
    <cellStyle name="Bold/Border" xfId="613"/>
    <cellStyle name="BoldCen" xfId="614"/>
    <cellStyle name="BoldCenUnd" xfId="615"/>
    <cellStyle name="Bullet" xfId="616"/>
    <cellStyle name="Calc Currency (0)" xfId="617"/>
    <cellStyle name="Calc Currency (0) 2" xfId="618"/>
    <cellStyle name="Calc Currency (2)" xfId="619"/>
    <cellStyle name="Calc Percent (0)" xfId="620"/>
    <cellStyle name="Calc Percent (1)" xfId="621"/>
    <cellStyle name="Calc Percent (2)" xfId="622"/>
    <cellStyle name="Calc Units (0)" xfId="623"/>
    <cellStyle name="Calc Units (1)" xfId="624"/>
    <cellStyle name="Calc Units (2)" xfId="625"/>
    <cellStyle name="ÇÏÀÌÆÛ¸µÅ©" xfId="626"/>
    <cellStyle name="Comma  - Style1" xfId="627"/>
    <cellStyle name="Comma  - Style2" xfId="628"/>
    <cellStyle name="Comma  - Style3" xfId="629"/>
    <cellStyle name="Comma  - Style4" xfId="630"/>
    <cellStyle name="Comma  - Style5" xfId="631"/>
    <cellStyle name="Comma  - Style6" xfId="632"/>
    <cellStyle name="Comma  - Style7" xfId="633"/>
    <cellStyle name="Comma  - Style8" xfId="634"/>
    <cellStyle name="Comma (0)" xfId="635"/>
    <cellStyle name="Comma (1)" xfId="636"/>
    <cellStyle name="Comma [0]_#6 Temps &amp; Contractors" xfId="637"/>
    <cellStyle name="Comma [00]" xfId="638"/>
    <cellStyle name="Comma [1]" xfId="639"/>
    <cellStyle name="Comma [2]" xfId="640"/>
    <cellStyle name="Comma [3]" xfId="641"/>
    <cellStyle name="Comma 0" xfId="642"/>
    <cellStyle name="Comma 2" xfId="643"/>
    <cellStyle name="Comma[0]" xfId="644"/>
    <cellStyle name="Comma[2]" xfId="645"/>
    <cellStyle name="Comma_#6 Temps &amp; Contractors" xfId="646"/>
    <cellStyle name="Comma0 - Modelo1" xfId="647"/>
    <cellStyle name="Comma0 - Style1" xfId="648"/>
    <cellStyle name="Comma1 - Modelo2" xfId="649"/>
    <cellStyle name="Comma1 - Style2" xfId="650"/>
    <cellStyle name="Contracts" xfId="651"/>
    <cellStyle name="Copied" xfId="652"/>
    <cellStyle name="Coverage" xfId="653"/>
    <cellStyle name="Currency -- One Dec." xfId="654"/>
    <cellStyle name="Currency (0)" xfId="655"/>
    <cellStyle name="Currency (1)" xfId="656"/>
    <cellStyle name="Currency [?]" xfId="657"/>
    <cellStyle name="Currency [¥]" xfId="658"/>
    <cellStyle name="Currency [0]_#6 Temps &amp; Contractors" xfId="659"/>
    <cellStyle name="Currency [00]" xfId="660"/>
    <cellStyle name="Currency [1]" xfId="661"/>
    <cellStyle name="Currency [2]" xfId="662"/>
    <cellStyle name="Currency [3]" xfId="663"/>
    <cellStyle name="Currency 0" xfId="664"/>
    <cellStyle name="Currency 2" xfId="665"/>
    <cellStyle name="Currency$[0]" xfId="666"/>
    <cellStyle name="Currency$[2]" xfId="667"/>
    <cellStyle name="Currency_#6 Temps &amp; Contractors" xfId="668"/>
    <cellStyle name="Currency\[0]" xfId="669"/>
    <cellStyle name="CurreŮcy_A_02目黒4別表" xfId="670"/>
    <cellStyle name="Dash" xfId="671"/>
    <cellStyle name="Data" xfId="672"/>
    <cellStyle name="Date" xfId="673"/>
    <cellStyle name="Date (m/d/y)" xfId="674"/>
    <cellStyle name="Date [D-M-Y]" xfId="675"/>
    <cellStyle name="Date [M/D/Y]" xfId="676"/>
    <cellStyle name="Date [M/Y]" xfId="677"/>
    <cellStyle name="Date [M-Y]" xfId="678"/>
    <cellStyle name="Date Aligned" xfId="679"/>
    <cellStyle name="Date Short" xfId="680"/>
    <cellStyle name="Date_05-110-05信濃橋三和ビル修正" xfId="681"/>
    <cellStyle name="dgw" xfId="682"/>
    <cellStyle name="Dollars" xfId="683"/>
    <cellStyle name="Dotted Line" xfId="684"/>
    <cellStyle name="Enter Currency (0)" xfId="685"/>
    <cellStyle name="Enter Currency (2)" xfId="686"/>
    <cellStyle name="Enter Units (0)" xfId="687"/>
    <cellStyle name="Enter Units (1)" xfId="688"/>
    <cellStyle name="Enter Units (2)" xfId="689"/>
    <cellStyle name="Entered" xfId="690"/>
    <cellStyle name="entry" xfId="691"/>
    <cellStyle name="Euro" xfId="692"/>
    <cellStyle name="Followed Hyperlink" xfId="693"/>
    <cellStyle name="Footnote" xfId="694"/>
    <cellStyle name="Fraction" xfId="695"/>
    <cellStyle name="Fraction [8]" xfId="696"/>
    <cellStyle name="Fraction [Bl]" xfId="697"/>
    <cellStyle name="Grey" xfId="698"/>
    <cellStyle name="Hard Percent" xfId="699"/>
    <cellStyle name="Header" xfId="700"/>
    <cellStyle name="Header1" xfId="701"/>
    <cellStyle name="Header2" xfId="702"/>
    <cellStyle name="heading" xfId="703"/>
    <cellStyle name="Heading 2" xfId="704"/>
    <cellStyle name="Heading 3" xfId="705"/>
    <cellStyle name="Hidden" xfId="706"/>
    <cellStyle name="Hyperlink" xfId="707"/>
    <cellStyle name="Inhaltsverzeichnispunke" xfId="708"/>
    <cellStyle name="input" xfId="709"/>
    <cellStyle name="Input [yellow]" xfId="710"/>
    <cellStyle name="InputBlueFont" xfId="711"/>
    <cellStyle name="ïWèÄ_Kodak-1" xfId="712"/>
    <cellStyle name="Link Currency (0)" xfId="713"/>
    <cellStyle name="Link Currency (2)" xfId="714"/>
    <cellStyle name="Link Units (0)" xfId="715"/>
    <cellStyle name="Link Units (1)" xfId="716"/>
    <cellStyle name="Link Units (2)" xfId="717"/>
    <cellStyle name="MainData" xfId="718"/>
    <cellStyle name="MajorTotal" xfId="719"/>
    <cellStyle name="Millares [0]_pldt" xfId="720"/>
    <cellStyle name="Millares_pldt" xfId="721"/>
    <cellStyle name="Milliers [0]_laroux" xfId="722"/>
    <cellStyle name="Milliers_laroux" xfId="723"/>
    <cellStyle name="Moneda [0]_pldt" xfId="724"/>
    <cellStyle name="Moneda_pldt" xfId="725"/>
    <cellStyle name="Mon騁aire [0]_laroux" xfId="726"/>
    <cellStyle name="Mon騁aire_laroux" xfId="727"/>
    <cellStyle name="Multiple" xfId="728"/>
    <cellStyle name="Multiple [0]" xfId="729"/>
    <cellStyle name="Multiple [1]" xfId="730"/>
    <cellStyle name="Multiple[,]" xfId="731"/>
    <cellStyle name="Multiple[1]" xfId="732"/>
    <cellStyle name="Multiple[2]" xfId="733"/>
    <cellStyle name="Multiple_0-191-08西新宿別表" xfId="734"/>
    <cellStyle name="NavStyleDefault" xfId="735"/>
    <cellStyle name="new" xfId="736"/>
    <cellStyle name="new change" xfId="737"/>
    <cellStyle name="no dec" xfId="738"/>
    <cellStyle name="norma" xfId="739"/>
    <cellStyle name="Normal -- No Dec." xfId="740"/>
    <cellStyle name="Normal - Style1" xfId="741"/>
    <cellStyle name="Normal - Style1 2" xfId="742"/>
    <cellStyle name="Normal -- Two Dec." xfId="743"/>
    <cellStyle name="Normal - スタイル1" xfId="744"/>
    <cellStyle name="Normal - スタイル2" xfId="745"/>
    <cellStyle name="Normal - スタイル3" xfId="746"/>
    <cellStyle name="Normal - スタイル4" xfId="747"/>
    <cellStyle name="Normal - スタイル5" xfId="748"/>
    <cellStyle name="Normal - スタイル6" xfId="749"/>
    <cellStyle name="Normal - スタイル7" xfId="750"/>
    <cellStyle name="Normal - スタイル8" xfId="751"/>
    <cellStyle name="Normal_# 41-Market &amp;Trends" xfId="752"/>
    <cellStyle name="NormalOPrint_Module_E (2)" xfId="753"/>
    <cellStyle name="NormaŬ - Style1_04東雪谷別表" xfId="754"/>
    <cellStyle name="Norm伀l_D_TR_OI" xfId="755"/>
    <cellStyle name="Œ…‹æØ‚è [0.00]_CF(5yrs)" xfId="756"/>
    <cellStyle name="Œ…‹æØ‚è_Kyowa2 " xfId="757"/>
    <cellStyle name="Page Number" xfId="758"/>
    <cellStyle name="ParaBirimi [0]_RESULTS" xfId="759"/>
    <cellStyle name="ParaBirimi_RESULTS" xfId="760"/>
    <cellStyle name="Percent -- No Dec." xfId="761"/>
    <cellStyle name="Percent -- Two Dec." xfId="762"/>
    <cellStyle name="Percent (1)" xfId="763"/>
    <cellStyle name="Percent (2)" xfId="764"/>
    <cellStyle name="Percent [0]" xfId="765"/>
    <cellStyle name="Percent [00]" xfId="766"/>
    <cellStyle name="Percent [1]" xfId="767"/>
    <cellStyle name="Percent [2]" xfId="768"/>
    <cellStyle name="Percent [3]" xfId="769"/>
    <cellStyle name="Percent[0]" xfId="770"/>
    <cellStyle name="Percent[2]" xfId="771"/>
    <cellStyle name="Percent_#6 Temps &amp; Contractors" xfId="772"/>
    <cellStyle name="PrePop Currency (0)" xfId="773"/>
    <cellStyle name="PrePop Currency (2)" xfId="774"/>
    <cellStyle name="PrePop Units (0)" xfId="775"/>
    <cellStyle name="PrePop Units (1)" xfId="776"/>
    <cellStyle name="PrePop Units (2)" xfId="777"/>
    <cellStyle name="price" xfId="778"/>
    <cellStyle name="Ｐﾏﾄ原紙" xfId="779"/>
    <cellStyle name="revised" xfId="780"/>
    <cellStyle name="RevList" xfId="781"/>
    <cellStyle name="section" xfId="782"/>
    <cellStyle name="SS Col Hdr" xfId="783"/>
    <cellStyle name="SS Dim 1 Blank" xfId="784"/>
    <cellStyle name="SS Dim 1 Title" xfId="785"/>
    <cellStyle name="SS Dim 1 Value" xfId="786"/>
    <cellStyle name="SS Dim 2 Blank" xfId="787"/>
    <cellStyle name="SS Dim 2 Title" xfId="788"/>
    <cellStyle name="SS Dim 2 Value" xfId="789"/>
    <cellStyle name="SS Dim 3 Blank" xfId="790"/>
    <cellStyle name="SS Dim 3 Title" xfId="791"/>
    <cellStyle name="SS Dim 3 Value" xfId="792"/>
    <cellStyle name="SS Dim 4 Blank" xfId="793"/>
    <cellStyle name="SS Dim 4 Title" xfId="794"/>
    <cellStyle name="SS Dim 4 Value" xfId="795"/>
    <cellStyle name="SS Dim 5 Blank" xfId="796"/>
    <cellStyle name="SS Dim 5 Title" xfId="797"/>
    <cellStyle name="SS Dim 5 Value" xfId="798"/>
    <cellStyle name="SS Other Measure" xfId="799"/>
    <cellStyle name="SS Sum Measure" xfId="800"/>
    <cellStyle name="SS Unbound Dim" xfId="801"/>
    <cellStyle name="SS WAvg Measure" xfId="802"/>
    <cellStyle name="Style 1" xfId="803"/>
    <cellStyle name="subhead" xfId="804"/>
    <cellStyle name="SubTotal" xfId="805"/>
    <cellStyle name="Table Head" xfId="806"/>
    <cellStyle name="Table Head Aligned" xfId="807"/>
    <cellStyle name="Table Head Blue" xfId="808"/>
    <cellStyle name="Table Head Green" xfId="809"/>
    <cellStyle name="Table Title" xfId="810"/>
    <cellStyle name="Table Units" xfId="811"/>
    <cellStyle name="TC_Comment" xfId="812"/>
    <cellStyle name="Text [Bullet]" xfId="813"/>
    <cellStyle name="Text [Dash]" xfId="814"/>
    <cellStyle name="Text [Em-Dash]" xfId="815"/>
    <cellStyle name="Text Indent A" xfId="816"/>
    <cellStyle name="Text Indent B" xfId="817"/>
    <cellStyle name="Text Indent C" xfId="818"/>
    <cellStyle name="Times" xfId="819"/>
    <cellStyle name="Times [1]" xfId="820"/>
    <cellStyle name="Times [2]" xfId="821"/>
    <cellStyle name="Times New Roman" xfId="822"/>
    <cellStyle name="title" xfId="823"/>
    <cellStyle name="UB1" xfId="824"/>
    <cellStyle name="UB2" xfId="825"/>
    <cellStyle name="Virg・ [0]_RESULTS" xfId="826"/>
    <cellStyle name="Virg・_RESULTS" xfId="827"/>
    <cellStyle name="w12" xfId="828"/>
    <cellStyle name="Year" xfId="829"/>
    <cellStyle name="アクセント 1" xfId="830"/>
    <cellStyle name="アクセント 1 2" xfId="831"/>
    <cellStyle name="アクセント 1 2 2" xfId="832"/>
    <cellStyle name="アクセント 2" xfId="833"/>
    <cellStyle name="アクセント 2 2" xfId="834"/>
    <cellStyle name="アクセント 2 2 2" xfId="835"/>
    <cellStyle name="アクセント 3" xfId="836"/>
    <cellStyle name="アクセント 3 2" xfId="837"/>
    <cellStyle name="アクセント 3 2 2" xfId="838"/>
    <cellStyle name="アクセント 4" xfId="839"/>
    <cellStyle name="アクセント 4 2" xfId="840"/>
    <cellStyle name="アクセント 4 2 2" xfId="841"/>
    <cellStyle name="アクセント 5" xfId="842"/>
    <cellStyle name="アクセント 5 2" xfId="843"/>
    <cellStyle name="アクセント 5 2 2" xfId="844"/>
    <cellStyle name="アクセント 6" xfId="845"/>
    <cellStyle name="アクセント 6 2" xfId="846"/>
    <cellStyle name="アクセント 6 2 2" xfId="847"/>
    <cellStyle name="スタイル 1" xfId="848"/>
    <cellStyle name="スタイル 2" xfId="849"/>
    <cellStyle name="スタイル 3" xfId="850"/>
    <cellStyle name="スタイル 4" xfId="851"/>
    <cellStyle name="スタイル 5" xfId="852"/>
    <cellStyle name="タイトル" xfId="853"/>
    <cellStyle name="タイトル 2" xfId="854"/>
    <cellStyle name="チェック セル" xfId="855"/>
    <cellStyle name="チェック セル 2" xfId="856"/>
    <cellStyle name="チェック セル 2 2" xfId="857"/>
    <cellStyle name="どちらでもない" xfId="858"/>
    <cellStyle name="どちらでもない 2" xfId="859"/>
    <cellStyle name="どちらでもない 2 2" xfId="860"/>
    <cellStyle name="ﾄ褊褂燾・[0]_PERSONAL" xfId="861"/>
    <cellStyle name="ﾄ褊褂燾饑PERSONAL" xfId="862"/>
    <cellStyle name="Percent" xfId="863"/>
    <cellStyle name="パーセント 2" xfId="864"/>
    <cellStyle name="パーセント 2 2" xfId="865"/>
    <cellStyle name="パーセント 2 3" xfId="866"/>
    <cellStyle name="パーセント 3" xfId="867"/>
    <cellStyle name="パーセント 3 2" xfId="868"/>
    <cellStyle name="パーセント 4" xfId="869"/>
    <cellStyle name="パーセント 4 2" xfId="870"/>
    <cellStyle name="パーセント 5" xfId="871"/>
    <cellStyle name="パーセント 6" xfId="872"/>
    <cellStyle name="パーセント 6 2" xfId="873"/>
    <cellStyle name="パーセント 7" xfId="874"/>
    <cellStyle name="パーセント 8" xfId="875"/>
    <cellStyle name="パーセント 9" xfId="876"/>
    <cellStyle name="パーセント()" xfId="877"/>
    <cellStyle name="パーセント(0.00)" xfId="878"/>
    <cellStyle name="パーセント[0.00]" xfId="879"/>
    <cellStyle name="Hyperlink" xfId="880"/>
    <cellStyle name="ハイパーリンク 2" xfId="881"/>
    <cellStyle name="ﾌﾘｰﾚﾝﾄ" xfId="882"/>
    <cellStyle name="ﾎ磊隆_PERSONAL" xfId="883"/>
    <cellStyle name="メモ" xfId="884"/>
    <cellStyle name="メモ 2" xfId="885"/>
    <cellStyle name="メモ 2 2" xfId="886"/>
    <cellStyle name="ﾔ竟瑙糺・[0]_PERSONAL" xfId="887"/>
    <cellStyle name="ﾔ竟瑙糺饑PERSONAL" xfId="888"/>
    <cellStyle name="リンク セル" xfId="889"/>
    <cellStyle name="リンク セル 2" xfId="890"/>
    <cellStyle name="リンク セル 2 2" xfId="891"/>
    <cellStyle name="悪い" xfId="892"/>
    <cellStyle name="悪い 2" xfId="893"/>
    <cellStyle name="悪い 2 2" xfId="894"/>
    <cellStyle name="一覧標準" xfId="895"/>
    <cellStyle name="下点線" xfId="896"/>
    <cellStyle name="価格表" xfId="897"/>
    <cellStyle name="型番" xfId="898"/>
    <cellStyle name="計算" xfId="899"/>
    <cellStyle name="計算 2" xfId="900"/>
    <cellStyle name="計算 2 2" xfId="901"/>
    <cellStyle name="警告文" xfId="902"/>
    <cellStyle name="警告文 2" xfId="903"/>
    <cellStyle name="警告文 2 2" xfId="904"/>
    <cellStyle name="Comma [0]" xfId="905"/>
    <cellStyle name="Comma" xfId="906"/>
    <cellStyle name="桁区切り [0.00] 2" xfId="907"/>
    <cellStyle name="桁区切り [0.00] 3" xfId="908"/>
    <cellStyle name="桁区切り 10" xfId="909"/>
    <cellStyle name="桁区切り 2" xfId="910"/>
    <cellStyle name="桁区切り 2 2" xfId="911"/>
    <cellStyle name="桁区切り 2 3" xfId="912"/>
    <cellStyle name="桁区切り 3" xfId="913"/>
    <cellStyle name="桁区切り 3 2" xfId="914"/>
    <cellStyle name="桁区切り 3 3" xfId="915"/>
    <cellStyle name="桁区切り 4" xfId="916"/>
    <cellStyle name="桁区切り 5" xfId="917"/>
    <cellStyle name="桁区切り 5 2" xfId="918"/>
    <cellStyle name="桁区切り 6" xfId="919"/>
    <cellStyle name="桁区切り 7" xfId="920"/>
    <cellStyle name="桁区切り 8" xfId="921"/>
    <cellStyle name="桁区切り 9" xfId="922"/>
    <cellStyle name="月間Ｐﾏﾄ" xfId="923"/>
    <cellStyle name="見出し 1" xfId="924"/>
    <cellStyle name="見出し 1 2" xfId="925"/>
    <cellStyle name="見出し 2" xfId="926"/>
    <cellStyle name="見出し 2 2" xfId="927"/>
    <cellStyle name="見出し 3" xfId="928"/>
    <cellStyle name="見出し 3 2" xfId="929"/>
    <cellStyle name="見出し 4" xfId="930"/>
    <cellStyle name="見出し 4 2" xfId="931"/>
    <cellStyle name="見出し１" xfId="932"/>
    <cellStyle name="左端・中・一段" xfId="933"/>
    <cellStyle name="在庫" xfId="934"/>
    <cellStyle name="集計" xfId="935"/>
    <cellStyle name="集計 2" xfId="936"/>
    <cellStyle name="集計 2 2" xfId="937"/>
    <cellStyle name="出金" xfId="938"/>
    <cellStyle name="出力" xfId="939"/>
    <cellStyle name="出力 2" xfId="940"/>
    <cellStyle name="出力 2 2" xfId="941"/>
    <cellStyle name="準標準" xfId="942"/>
    <cellStyle name="数値" xfId="943"/>
    <cellStyle name="折り返し" xfId="944"/>
    <cellStyle name="説明文" xfId="945"/>
    <cellStyle name="説明文 2" xfId="946"/>
    <cellStyle name="説明文 2 2" xfId="947"/>
    <cellStyle name="脱浦 [0.00]_?f?o疫善?ELp" xfId="948"/>
    <cellStyle name="脱浦_?f?o疫善?ESO" xfId="949"/>
    <cellStyle name="中・下・一段" xfId="950"/>
    <cellStyle name="中・上・一段_販売要則 ２" xfId="951"/>
    <cellStyle name="中・中" xfId="952"/>
    <cellStyle name="中・中・一段" xfId="953"/>
    <cellStyle name="中・中・二段" xfId="954"/>
    <cellStyle name="通浦 [0.00]_laroux" xfId="955"/>
    <cellStyle name="通浦_laroux" xfId="956"/>
    <cellStyle name="Currency [0]" xfId="957"/>
    <cellStyle name="Currency" xfId="958"/>
    <cellStyle name="通貨 2" xfId="959"/>
    <cellStyle name="通貨 3" xfId="960"/>
    <cellStyle name="日割" xfId="961"/>
    <cellStyle name="日付" xfId="962"/>
    <cellStyle name="入力" xfId="963"/>
    <cellStyle name="入力 2" xfId="964"/>
    <cellStyle name="入力 2 2" xfId="965"/>
    <cellStyle name="標準 10" xfId="966"/>
    <cellStyle name="標準 11" xfId="967"/>
    <cellStyle name="標準 12" xfId="968"/>
    <cellStyle name="標準 13" xfId="969"/>
    <cellStyle name="標準 14" xfId="970"/>
    <cellStyle name="標準 15" xfId="971"/>
    <cellStyle name="標準 2" xfId="972"/>
    <cellStyle name="標準 2 2" xfId="973"/>
    <cellStyle name="標準 2 2 2" xfId="974"/>
    <cellStyle name="標準 2 3" xfId="975"/>
    <cellStyle name="標準 2 4" xfId="976"/>
    <cellStyle name="標準 2_20121103_【marine】NewFSmodel_v04_データUpdate" xfId="977"/>
    <cellStyle name="標準 3" xfId="978"/>
    <cellStyle name="標準 3 2" xfId="979"/>
    <cellStyle name="標準 3 2 2" xfId="980"/>
    <cellStyle name="標準 3 3" xfId="981"/>
    <cellStyle name="標準 3 4" xfId="982"/>
    <cellStyle name="標準 4" xfId="983"/>
    <cellStyle name="標準 4 2" xfId="984"/>
    <cellStyle name="標準 4 2 2" xfId="985"/>
    <cellStyle name="標準 4 3" xfId="986"/>
    <cellStyle name="標準 5" xfId="987"/>
    <cellStyle name="標準 6" xfId="988"/>
    <cellStyle name="標準 6 2" xfId="989"/>
    <cellStyle name="標準 7" xfId="990"/>
    <cellStyle name="標準 8" xfId="991"/>
    <cellStyle name="標準 9" xfId="992"/>
    <cellStyle name="標準106612" xfId="993"/>
    <cellStyle name="標準2" xfId="994"/>
    <cellStyle name="標準３" xfId="995"/>
    <cellStyle name="標準仕様書" xfId="996"/>
    <cellStyle name="表旨巧・・ハイパーリンク" xfId="997"/>
    <cellStyle name="Followed Hyperlink" xfId="998"/>
    <cellStyle name="文字入力" xfId="999"/>
    <cellStyle name="未定義" xfId="1000"/>
    <cellStyle name="良い" xfId="1001"/>
    <cellStyle name="良い 2" xfId="1002"/>
    <cellStyle name="良い 2 2" xfId="1003"/>
    <cellStyle name="禃宁垃㌠" xfId="1004"/>
    <cellStyle name="㼿" xfId="1005"/>
    <cellStyle name="㼿?" xfId="1006"/>
    <cellStyle name="㼿㼿" xfId="1007"/>
    <cellStyle name="㼿㼿?" xfId="1008"/>
    <cellStyle name="㼿㼿㼿" xfId="1009"/>
    <cellStyle name="㼿㼿㼿?" xfId="1010"/>
    <cellStyle name="㼿㼿㼿㼿?" xfId="1011"/>
    <cellStyle name="㼿㼿㼿㼿㼿" xfId="1012"/>
    <cellStyle name="㼿㼿㼿㼿㼿㼿" xfId="1013"/>
    <cellStyle name="㼿㼿㼿㼿㼿㼿?" xfId="1014"/>
    <cellStyle name="㼿㼿㼿㼿㼿㼿㼿" xfId="1015"/>
    <cellStyle name="㼿㼿㼿㼿㼿㼿㼿㼿?" xfId="1016"/>
    <cellStyle name="㼿㼿㼿㼿㼿㼿㼿㼿㼿㼿" xfId="1017"/>
    <cellStyle name="㼿㼿㼿㼿㼿㼿㼿㼿㼿㼿㼿?" xfId="1018"/>
    <cellStyle name="㼿㼿㼿㼿㼿㼿㼿㼿㼿㼿㼿? 2" xfId="1019"/>
    <cellStyle name="㼿㼿㼿㼿㼿㼿㼿㼿㼿㼿㼿㼿㼿" xfId="1020"/>
    <cellStyle name="㼿㼿㼿㼿㼿㼿㼿㼿㼿㼿㼿㼿㼿㼿" xfId="1021"/>
    <cellStyle name="㼿㼿㼿㼿㼿㼿㼿㼿㼿㼿㼿㼿㼿㼿?" xfId="1022"/>
    <cellStyle name="㼿㼿㼿㼿㼿㼿㼿㼿㼿㼿㼿㼿㼿㼿㼿㼿㼿" xfId="1023"/>
    <cellStyle name="㼿㼿㼿㼿㼿㼿㼿㼿㼿㼿㼿㼿㼿㼿㼿㼿㼿㼿㼿㼿" xfId="10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hulic-reit.co.jp/Users/hshimizu/AppData/Local/Microsoft/Windows/Temporary%20Internet%20Files/Content.IE5/9P6Q8RGV/hlc_201401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インデックス"/>
      <sheetName val="TOPページ"/>
      <sheetName val="執行役員ご挨拶"/>
      <sheetName val="ポートフォリオ一覧"/>
      <sheetName val="ポートフォリオ一覧※注釈"/>
      <sheetName val="ポートフォリオデータ"/>
      <sheetName val="ポートフォリオデータ※注釈"/>
      <sheetName val="稼働率の推移"/>
      <sheetName val="稼働率の推移※注釈"/>
      <sheetName val="借入金"/>
      <sheetName val="借入金※注釈"/>
      <sheetName val="投資法人債"/>
      <sheetName val="投資法人債 ※注釈"/>
      <sheetName val="有利子負債の状況"/>
      <sheetName val="有利子負債の状況※注釈"/>
      <sheetName val="格付情報"/>
      <sheetName val="格付情報※注釈"/>
      <sheetName val="出資総額・主な投資主"/>
      <sheetName val="出資総額・主な投資主※注釈"/>
      <sheetName val="IRライブラリー"/>
      <sheetName val="決算ハイライト"/>
      <sheetName val="決算ハイライト※注釈"/>
      <sheetName val="IRスケジュール"/>
      <sheetName val="IRスケジュール※注釈"/>
      <sheetName val="分配金"/>
      <sheetName val="投資主総会"/>
      <sheetName val="アナリストカバレッジ"/>
    </sheetNames>
    <sheetDataSet>
      <sheetData sheetId="3">
        <row r="11">
          <cell r="I11" t="str">
            <v>ヒューリック神谷町ビル</v>
          </cell>
        </row>
        <row r="12">
          <cell r="I12" t="str">
            <v>ヒューリック九段ビル（底地）</v>
          </cell>
        </row>
        <row r="13">
          <cell r="I13" t="str">
            <v>虎ノ門ファーストガーデン</v>
          </cell>
        </row>
        <row r="14">
          <cell r="I14" t="str">
            <v>ラピロス六本木</v>
          </cell>
        </row>
        <row r="15">
          <cell r="I15" t="str">
            <v>ヒューリック高田馬場ビル</v>
          </cell>
        </row>
        <row r="16">
          <cell r="I16" t="str">
            <v>ヒューリック神田ビル</v>
          </cell>
        </row>
        <row r="17">
          <cell r="I17" t="str">
            <v>ヒューリック神田橋ビル</v>
          </cell>
        </row>
        <row r="18">
          <cell r="I18" t="str">
            <v>ヒューリック蛎殻町ビル</v>
          </cell>
        </row>
        <row r="19">
          <cell r="I19" t="str">
            <v>大井町再開発ビル２号棟</v>
          </cell>
        </row>
        <row r="20">
          <cell r="I20" t="str">
            <v>大井町再開発ビル１号棟</v>
          </cell>
        </row>
        <row r="21">
          <cell r="I21" t="str">
            <v>ダイニングスクエア秋葉原ビル</v>
          </cell>
        </row>
        <row r="22">
          <cell r="I22" t="str">
            <v>ヒューリック神宮前ビル</v>
          </cell>
        </row>
        <row r="23">
          <cell r="I23" t="str">
            <v>アリア松原</v>
          </cell>
        </row>
        <row r="24">
          <cell r="I24" t="str">
            <v>トラストガーデン用賀の杜</v>
          </cell>
        </row>
        <row r="25">
          <cell r="I25" t="str">
            <v>トラストガーデン桜新町</v>
          </cell>
        </row>
        <row r="26">
          <cell r="I26" t="str">
            <v>トラストガーデン杉並宮前</v>
          </cell>
        </row>
        <row r="27">
          <cell r="I27" t="str">
            <v>池袋ネットワークセンター</v>
          </cell>
        </row>
        <row r="28">
          <cell r="I28" t="str">
            <v>田端ネットワークセンター</v>
          </cell>
        </row>
        <row r="29">
          <cell r="I29" t="str">
            <v>広島ネットワークセンター</v>
          </cell>
        </row>
        <row r="30">
          <cell r="I30" t="str">
            <v>熱田ネットワークセンター</v>
          </cell>
        </row>
        <row r="31">
          <cell r="I31" t="str">
            <v>長野ネットワークセンター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AU90"/>
  <sheetViews>
    <sheetView showGridLines="0" tabSelected="1" zoomScale="89" zoomScaleNormal="89" zoomScaleSheetLayoutView="85" zoomScalePageLayoutView="0" workbookViewId="0" topLeftCell="A1">
      <pane xSplit="3" ySplit="3" topLeftCell="G69" activePane="bottomRight" state="frozen"/>
      <selection pane="topLeft" activeCell="A1" sqref="A1"/>
      <selection pane="topRight" activeCell="G1" sqref="G1"/>
      <selection pane="bottomLeft" activeCell="A23" sqref="A23"/>
      <selection pane="bottomRight" activeCell="D87" sqref="D87:U87"/>
    </sheetView>
  </sheetViews>
  <sheetFormatPr defaultColWidth="9.00390625" defaultRowHeight="13.5" customHeight="1"/>
  <cols>
    <col min="1" max="1" width="5.25390625" style="5" customWidth="1"/>
    <col min="2" max="2" width="12.875" style="5" customWidth="1"/>
    <col min="3" max="3" width="12.375" style="5" customWidth="1"/>
    <col min="4" max="5" width="12.375" style="1" customWidth="1"/>
    <col min="6" max="6" width="12.375" style="2" customWidth="1"/>
    <col min="7" max="7" width="12.375" style="1" customWidth="1"/>
    <col min="8" max="8" width="12.375" style="3" customWidth="1"/>
    <col min="9" max="9" width="12.375" style="2" customWidth="1"/>
    <col min="10" max="10" width="12.375" style="1" customWidth="1"/>
    <col min="11" max="11" width="12.375" style="3" customWidth="1"/>
    <col min="12" max="12" width="12.375" style="6" customWidth="1"/>
    <col min="13" max="14" width="12.375" style="1" customWidth="1"/>
    <col min="15" max="20" width="12.375" style="3" customWidth="1"/>
    <col min="21" max="21" width="12.375" style="2" customWidth="1"/>
    <col min="22" max="23" width="12.375" style="1" customWidth="1"/>
    <col min="24" max="25" width="10.375" style="3" customWidth="1"/>
    <col min="26" max="26" width="11.25390625" style="3" customWidth="1"/>
    <col min="27" max="27" width="10.375" style="3" customWidth="1"/>
    <col min="28" max="29" width="10.375" style="1" customWidth="1"/>
    <col min="30" max="30" width="10.375" style="3" customWidth="1"/>
    <col min="31" max="31" width="10.375" style="2" customWidth="1"/>
    <col min="32" max="32" width="10.375" style="6" customWidth="1"/>
    <col min="33" max="34" width="10.375" style="1" customWidth="1"/>
    <col min="35" max="35" width="10.375" style="3" customWidth="1"/>
    <col min="36" max="36" width="10.25390625" style="3" customWidth="1"/>
    <col min="37" max="37" width="10.375" style="3" customWidth="1"/>
    <col min="38" max="38" width="10.25390625" style="3" customWidth="1"/>
    <col min="39" max="39" width="10.375" style="3" customWidth="1"/>
    <col min="40" max="40" width="10.25390625" style="3" customWidth="1"/>
    <col min="41" max="41" width="10.375" style="3" customWidth="1"/>
    <col min="42" max="42" width="10.25390625" style="3" customWidth="1"/>
    <col min="43" max="43" width="10.375" style="3" customWidth="1"/>
    <col min="44" max="16384" width="9.00390625" style="5" customWidth="1"/>
  </cols>
  <sheetData>
    <row r="1" spans="2:43" ht="17.25" customHeight="1">
      <c r="B1" s="209" t="s">
        <v>1</v>
      </c>
      <c r="C1" s="224" t="s">
        <v>2</v>
      </c>
      <c r="D1" s="220" t="s">
        <v>0</v>
      </c>
      <c r="E1" s="221"/>
      <c r="F1" s="214" t="s">
        <v>70</v>
      </c>
      <c r="G1" s="215"/>
      <c r="H1" s="215"/>
      <c r="I1" s="215"/>
      <c r="J1" s="215"/>
      <c r="K1" s="215"/>
      <c r="L1" s="209" t="s">
        <v>91</v>
      </c>
      <c r="M1" s="215"/>
      <c r="N1" s="215"/>
      <c r="O1" s="215"/>
      <c r="P1" s="215"/>
      <c r="Q1" s="215"/>
      <c r="R1" s="215"/>
      <c r="S1" s="215"/>
      <c r="T1" s="215"/>
      <c r="U1" s="219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2:43" ht="17.25" customHeight="1">
      <c r="B2" s="210"/>
      <c r="C2" s="225"/>
      <c r="D2" s="222"/>
      <c r="E2" s="223"/>
      <c r="F2" s="218" t="s">
        <v>3</v>
      </c>
      <c r="G2" s="217"/>
      <c r="H2" s="216" t="s">
        <v>19</v>
      </c>
      <c r="I2" s="217"/>
      <c r="J2" s="158"/>
      <c r="K2" s="158"/>
      <c r="L2" s="218" t="s">
        <v>72</v>
      </c>
      <c r="M2" s="228"/>
      <c r="N2" s="229" t="s">
        <v>6</v>
      </c>
      <c r="O2" s="217"/>
      <c r="P2" s="216" t="s">
        <v>71</v>
      </c>
      <c r="Q2" s="228"/>
      <c r="R2" s="230" t="s">
        <v>95</v>
      </c>
      <c r="S2" s="231"/>
      <c r="T2" s="158"/>
      <c r="U2" s="159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2:47" ht="37.5" customHeight="1">
      <c r="B3" s="211"/>
      <c r="C3" s="226"/>
      <c r="D3" s="170" t="s">
        <v>5</v>
      </c>
      <c r="E3" s="171" t="s">
        <v>4</v>
      </c>
      <c r="F3" s="172" t="s">
        <v>5</v>
      </c>
      <c r="G3" s="173" t="s">
        <v>4</v>
      </c>
      <c r="H3" s="172" t="s">
        <v>5</v>
      </c>
      <c r="I3" s="173" t="s">
        <v>4</v>
      </c>
      <c r="J3" s="172" t="s">
        <v>5</v>
      </c>
      <c r="K3" s="173" t="s">
        <v>4</v>
      </c>
      <c r="L3" s="174" t="s">
        <v>5</v>
      </c>
      <c r="M3" s="173" t="s">
        <v>4</v>
      </c>
      <c r="N3" s="160" t="s">
        <v>5</v>
      </c>
      <c r="O3" s="160" t="s">
        <v>4</v>
      </c>
      <c r="P3" s="161" t="s">
        <v>5</v>
      </c>
      <c r="Q3" s="162" t="s">
        <v>4</v>
      </c>
      <c r="R3" s="160" t="s">
        <v>5</v>
      </c>
      <c r="S3" s="160" t="s">
        <v>4</v>
      </c>
      <c r="T3" s="160" t="s">
        <v>5</v>
      </c>
      <c r="U3" s="171" t="s">
        <v>4</v>
      </c>
      <c r="V3" s="3"/>
      <c r="W3" s="3"/>
      <c r="Y3" s="2"/>
      <c r="Z3" s="6"/>
      <c r="AA3" s="1"/>
      <c r="AC3" s="3"/>
      <c r="AE3" s="3"/>
      <c r="AF3" s="1"/>
      <c r="AH3" s="3"/>
      <c r="AI3" s="2"/>
      <c r="AJ3" s="6"/>
      <c r="AK3" s="1"/>
      <c r="AL3" s="1"/>
      <c r="AR3" s="3"/>
      <c r="AS3" s="3"/>
      <c r="AT3" s="3"/>
      <c r="AU3" s="3"/>
    </row>
    <row r="4" spans="1:43" ht="13.5" customHeight="1">
      <c r="A4" s="4"/>
      <c r="B4" s="201">
        <v>1</v>
      </c>
      <c r="C4" s="129" t="s">
        <v>69</v>
      </c>
      <c r="D4" s="163">
        <v>99.9094674312516</v>
      </c>
      <c r="E4" s="29">
        <v>21</v>
      </c>
      <c r="F4" s="164">
        <v>100</v>
      </c>
      <c r="G4" s="165">
        <v>8</v>
      </c>
      <c r="H4" s="30">
        <v>99.62</v>
      </c>
      <c r="I4" s="166">
        <v>4</v>
      </c>
      <c r="J4" s="164">
        <v>99.85</v>
      </c>
      <c r="K4" s="166">
        <f aca="true" t="shared" si="0" ref="K4:K42">+G4+I4</f>
        <v>12</v>
      </c>
      <c r="L4" s="167">
        <v>100</v>
      </c>
      <c r="M4" s="166">
        <v>4</v>
      </c>
      <c r="N4" s="168">
        <v>100</v>
      </c>
      <c r="O4" s="169">
        <v>5</v>
      </c>
      <c r="P4" s="30"/>
      <c r="Q4" s="166"/>
      <c r="R4" s="185"/>
      <c r="S4" s="185"/>
      <c r="T4" s="106">
        <v>100</v>
      </c>
      <c r="U4" s="29">
        <f aca="true" t="shared" si="1" ref="U4:U41">+M4+O4+Q4</f>
        <v>9</v>
      </c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21" s="19" customFormat="1" ht="13.5" customHeight="1">
      <c r="A5" s="18"/>
      <c r="B5" s="202"/>
      <c r="C5" s="124" t="s">
        <v>7</v>
      </c>
      <c r="D5" s="136">
        <v>100</v>
      </c>
      <c r="E5" s="29">
        <v>21</v>
      </c>
      <c r="F5" s="22">
        <v>100</v>
      </c>
      <c r="G5" s="23">
        <v>8</v>
      </c>
      <c r="H5" s="24">
        <v>100</v>
      </c>
      <c r="I5" s="25">
        <v>4</v>
      </c>
      <c r="J5" s="22">
        <v>100</v>
      </c>
      <c r="K5" s="25">
        <f t="shared" si="0"/>
        <v>12</v>
      </c>
      <c r="L5" s="149">
        <v>100</v>
      </c>
      <c r="M5" s="25">
        <v>4</v>
      </c>
      <c r="N5" s="92">
        <v>100</v>
      </c>
      <c r="O5" s="28">
        <v>5</v>
      </c>
      <c r="P5" s="27"/>
      <c r="Q5" s="32"/>
      <c r="R5" s="185"/>
      <c r="S5" s="185"/>
      <c r="T5" s="106">
        <v>100</v>
      </c>
      <c r="U5" s="26">
        <f t="shared" si="1"/>
        <v>9</v>
      </c>
    </row>
    <row r="6" spans="1:43" ht="13.5" customHeight="1">
      <c r="A6" s="4"/>
      <c r="B6" s="202"/>
      <c r="C6" s="124" t="s">
        <v>8</v>
      </c>
      <c r="D6" s="136">
        <v>99.51</v>
      </c>
      <c r="E6" s="21">
        <v>21</v>
      </c>
      <c r="F6" s="22">
        <v>98.62</v>
      </c>
      <c r="G6" s="23">
        <v>8</v>
      </c>
      <c r="H6" s="24">
        <v>100</v>
      </c>
      <c r="I6" s="25">
        <v>4</v>
      </c>
      <c r="J6" s="22">
        <v>99.18</v>
      </c>
      <c r="K6" s="26">
        <f t="shared" si="0"/>
        <v>12</v>
      </c>
      <c r="L6" s="24">
        <v>100</v>
      </c>
      <c r="M6" s="25">
        <v>4</v>
      </c>
      <c r="N6" s="92">
        <v>100</v>
      </c>
      <c r="O6" s="28">
        <v>5</v>
      </c>
      <c r="P6" s="27"/>
      <c r="Q6" s="32"/>
      <c r="R6" s="185"/>
      <c r="S6" s="185"/>
      <c r="T6" s="106">
        <v>100</v>
      </c>
      <c r="U6" s="26">
        <f t="shared" si="1"/>
        <v>9</v>
      </c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43" ht="13.5" customHeight="1">
      <c r="A7" s="4"/>
      <c r="B7" s="202"/>
      <c r="C7" s="124" t="s">
        <v>9</v>
      </c>
      <c r="D7" s="136">
        <v>99.12</v>
      </c>
      <c r="E7" s="21">
        <v>21</v>
      </c>
      <c r="F7" s="22">
        <v>97.51</v>
      </c>
      <c r="G7" s="23">
        <v>8</v>
      </c>
      <c r="H7" s="24">
        <v>100</v>
      </c>
      <c r="I7" s="25">
        <v>4</v>
      </c>
      <c r="J7" s="22">
        <v>98.52</v>
      </c>
      <c r="K7" s="26">
        <f t="shared" si="0"/>
        <v>12</v>
      </c>
      <c r="L7" s="24">
        <v>100</v>
      </c>
      <c r="M7" s="25">
        <v>4</v>
      </c>
      <c r="N7" s="92">
        <v>100</v>
      </c>
      <c r="O7" s="28">
        <v>5</v>
      </c>
      <c r="P7" s="27"/>
      <c r="Q7" s="32"/>
      <c r="R7" s="186"/>
      <c r="S7" s="186"/>
      <c r="T7" s="107">
        <v>100</v>
      </c>
      <c r="U7" s="26">
        <f t="shared" si="1"/>
        <v>9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</row>
    <row r="8" spans="1:43" ht="13.5" customHeight="1">
      <c r="A8" s="4"/>
      <c r="B8" s="202"/>
      <c r="C8" s="124" t="s">
        <v>10</v>
      </c>
      <c r="D8" s="137">
        <v>99.12</v>
      </c>
      <c r="E8" s="60">
        <v>21</v>
      </c>
      <c r="F8" s="22">
        <v>97.51</v>
      </c>
      <c r="G8" s="58">
        <v>8</v>
      </c>
      <c r="H8" s="57">
        <v>100</v>
      </c>
      <c r="I8" s="61">
        <v>4</v>
      </c>
      <c r="J8" s="22">
        <v>98.52</v>
      </c>
      <c r="K8" s="60">
        <f t="shared" si="0"/>
        <v>12</v>
      </c>
      <c r="L8" s="57">
        <v>100</v>
      </c>
      <c r="M8" s="61">
        <v>4</v>
      </c>
      <c r="N8" s="93">
        <v>100</v>
      </c>
      <c r="O8" s="62">
        <v>5</v>
      </c>
      <c r="P8" s="57"/>
      <c r="Q8" s="61"/>
      <c r="R8" s="187"/>
      <c r="S8" s="187"/>
      <c r="T8" s="108">
        <v>100</v>
      </c>
      <c r="U8" s="26">
        <f t="shared" si="1"/>
        <v>9</v>
      </c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</row>
    <row r="9" spans="1:43" ht="13.5" customHeight="1">
      <c r="A9" s="4"/>
      <c r="B9" s="202"/>
      <c r="C9" s="124" t="s">
        <v>11</v>
      </c>
      <c r="D9" s="137">
        <v>99.12</v>
      </c>
      <c r="E9" s="60">
        <v>21</v>
      </c>
      <c r="F9" s="22">
        <v>97.51</v>
      </c>
      <c r="G9" s="58">
        <v>8</v>
      </c>
      <c r="H9" s="57">
        <v>100</v>
      </c>
      <c r="I9" s="61">
        <v>4</v>
      </c>
      <c r="J9" s="22">
        <v>98.52</v>
      </c>
      <c r="K9" s="60">
        <f t="shared" si="0"/>
        <v>12</v>
      </c>
      <c r="L9" s="57">
        <v>100</v>
      </c>
      <c r="M9" s="61">
        <v>4</v>
      </c>
      <c r="N9" s="93">
        <v>100</v>
      </c>
      <c r="O9" s="62">
        <v>5</v>
      </c>
      <c r="P9" s="57"/>
      <c r="Q9" s="61"/>
      <c r="R9" s="187"/>
      <c r="S9" s="187"/>
      <c r="T9" s="108">
        <v>100</v>
      </c>
      <c r="U9" s="26">
        <f t="shared" si="1"/>
        <v>9</v>
      </c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</row>
    <row r="10" spans="1:43" ht="13.5" customHeight="1">
      <c r="A10" s="4"/>
      <c r="B10" s="202"/>
      <c r="C10" s="124" t="s">
        <v>12</v>
      </c>
      <c r="D10" s="137">
        <v>99.12</v>
      </c>
      <c r="E10" s="60">
        <v>21</v>
      </c>
      <c r="F10" s="22">
        <v>97.51</v>
      </c>
      <c r="G10" s="58">
        <v>8</v>
      </c>
      <c r="H10" s="57">
        <v>100</v>
      </c>
      <c r="I10" s="61">
        <v>4</v>
      </c>
      <c r="J10" s="22">
        <v>98.52</v>
      </c>
      <c r="K10" s="60">
        <f t="shared" si="0"/>
        <v>12</v>
      </c>
      <c r="L10" s="57">
        <v>100</v>
      </c>
      <c r="M10" s="61">
        <v>4</v>
      </c>
      <c r="N10" s="93">
        <v>100</v>
      </c>
      <c r="O10" s="62">
        <v>5</v>
      </c>
      <c r="P10" s="57"/>
      <c r="Q10" s="61"/>
      <c r="R10" s="187"/>
      <c r="S10" s="187"/>
      <c r="T10" s="108">
        <v>100</v>
      </c>
      <c r="U10" s="26">
        <f t="shared" si="1"/>
        <v>9</v>
      </c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</row>
    <row r="11" spans="1:43" ht="13.5" customHeight="1">
      <c r="A11" s="4"/>
      <c r="B11" s="202"/>
      <c r="C11" s="124" t="s">
        <v>13</v>
      </c>
      <c r="D11" s="137">
        <v>99.12</v>
      </c>
      <c r="E11" s="60">
        <v>21</v>
      </c>
      <c r="F11" s="22">
        <v>97.51</v>
      </c>
      <c r="G11" s="58">
        <v>8</v>
      </c>
      <c r="H11" s="57">
        <v>100</v>
      </c>
      <c r="I11" s="61">
        <v>4</v>
      </c>
      <c r="J11" s="22">
        <v>98.52</v>
      </c>
      <c r="K11" s="60">
        <f t="shared" si="0"/>
        <v>12</v>
      </c>
      <c r="L11" s="57">
        <v>100</v>
      </c>
      <c r="M11" s="61">
        <v>4</v>
      </c>
      <c r="N11" s="93">
        <v>100</v>
      </c>
      <c r="O11" s="62">
        <v>5</v>
      </c>
      <c r="P11" s="57"/>
      <c r="Q11" s="61"/>
      <c r="R11" s="187"/>
      <c r="S11" s="187"/>
      <c r="T11" s="108">
        <v>100</v>
      </c>
      <c r="U11" s="26">
        <f t="shared" si="1"/>
        <v>9</v>
      </c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</row>
    <row r="12" spans="1:43" ht="13.5" customHeight="1">
      <c r="A12" s="4"/>
      <c r="B12" s="202">
        <v>2</v>
      </c>
      <c r="C12" s="124" t="s">
        <v>14</v>
      </c>
      <c r="D12" s="137">
        <v>99.12</v>
      </c>
      <c r="E12" s="60">
        <v>21</v>
      </c>
      <c r="F12" s="22">
        <v>97.51</v>
      </c>
      <c r="G12" s="58">
        <v>8</v>
      </c>
      <c r="H12" s="57">
        <v>100</v>
      </c>
      <c r="I12" s="61">
        <v>4</v>
      </c>
      <c r="J12" s="22">
        <v>98.52</v>
      </c>
      <c r="K12" s="60">
        <f t="shared" si="0"/>
        <v>12</v>
      </c>
      <c r="L12" s="57">
        <v>100</v>
      </c>
      <c r="M12" s="61">
        <v>4</v>
      </c>
      <c r="N12" s="93">
        <v>100</v>
      </c>
      <c r="O12" s="62">
        <v>5</v>
      </c>
      <c r="P12" s="57"/>
      <c r="Q12" s="61"/>
      <c r="R12" s="187"/>
      <c r="S12" s="187"/>
      <c r="T12" s="108">
        <v>100</v>
      </c>
      <c r="U12" s="26">
        <f t="shared" si="1"/>
        <v>9</v>
      </c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</row>
    <row r="13" spans="1:43" ht="13.5" customHeight="1">
      <c r="A13" s="4"/>
      <c r="B13" s="202"/>
      <c r="C13" s="124" t="s">
        <v>15</v>
      </c>
      <c r="D13" s="136">
        <v>98.8</v>
      </c>
      <c r="E13" s="21">
        <v>25</v>
      </c>
      <c r="F13" s="22">
        <v>96.4</v>
      </c>
      <c r="G13" s="31">
        <v>9</v>
      </c>
      <c r="H13" s="27">
        <v>100</v>
      </c>
      <c r="I13" s="32">
        <v>6</v>
      </c>
      <c r="J13" s="22">
        <v>98.1</v>
      </c>
      <c r="K13" s="21">
        <f t="shared" si="0"/>
        <v>15</v>
      </c>
      <c r="L13" s="27">
        <v>100</v>
      </c>
      <c r="M13" s="32">
        <v>4</v>
      </c>
      <c r="N13" s="92">
        <v>100</v>
      </c>
      <c r="O13" s="28">
        <v>6</v>
      </c>
      <c r="P13" s="27"/>
      <c r="Q13" s="32"/>
      <c r="R13" s="186"/>
      <c r="S13" s="186"/>
      <c r="T13" s="107">
        <v>100</v>
      </c>
      <c r="U13" s="26">
        <f t="shared" si="1"/>
        <v>10</v>
      </c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</row>
    <row r="14" spans="1:43" ht="13.5" customHeight="1">
      <c r="A14" s="4"/>
      <c r="B14" s="202"/>
      <c r="C14" s="124" t="s">
        <v>16</v>
      </c>
      <c r="D14" s="136">
        <v>98.3</v>
      </c>
      <c r="E14" s="21">
        <v>26</v>
      </c>
      <c r="F14" s="22">
        <v>95.1</v>
      </c>
      <c r="G14" s="31">
        <v>10</v>
      </c>
      <c r="H14" s="27">
        <v>100</v>
      </c>
      <c r="I14" s="32">
        <v>6</v>
      </c>
      <c r="J14" s="22">
        <v>97.2</v>
      </c>
      <c r="K14" s="21">
        <f t="shared" si="0"/>
        <v>16</v>
      </c>
      <c r="L14" s="27">
        <v>100</v>
      </c>
      <c r="M14" s="32">
        <v>4</v>
      </c>
      <c r="N14" s="92">
        <v>100</v>
      </c>
      <c r="O14" s="28">
        <v>6</v>
      </c>
      <c r="P14" s="27"/>
      <c r="Q14" s="32"/>
      <c r="R14" s="186"/>
      <c r="S14" s="186"/>
      <c r="T14" s="107">
        <v>100</v>
      </c>
      <c r="U14" s="26">
        <f t="shared" si="1"/>
        <v>10</v>
      </c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</row>
    <row r="15" spans="1:43" ht="13.5" customHeight="1">
      <c r="A15" s="4"/>
      <c r="B15" s="202"/>
      <c r="C15" s="124" t="s">
        <v>17</v>
      </c>
      <c r="D15" s="136">
        <v>98.5</v>
      </c>
      <c r="E15" s="21">
        <v>28</v>
      </c>
      <c r="F15" s="22">
        <v>95.1</v>
      </c>
      <c r="G15" s="31">
        <v>10</v>
      </c>
      <c r="H15" s="27">
        <v>99.7</v>
      </c>
      <c r="I15" s="32">
        <v>6</v>
      </c>
      <c r="J15" s="22">
        <v>97.1</v>
      </c>
      <c r="K15" s="21">
        <f t="shared" si="0"/>
        <v>16</v>
      </c>
      <c r="L15" s="27">
        <v>100</v>
      </c>
      <c r="M15" s="32">
        <v>4</v>
      </c>
      <c r="N15" s="92">
        <v>100</v>
      </c>
      <c r="O15" s="28">
        <v>8</v>
      </c>
      <c r="P15" s="27"/>
      <c r="Q15" s="32"/>
      <c r="R15" s="186"/>
      <c r="S15" s="186"/>
      <c r="T15" s="107">
        <v>100</v>
      </c>
      <c r="U15" s="26">
        <f t="shared" si="1"/>
        <v>12</v>
      </c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</row>
    <row r="16" spans="1:43" ht="13.5" customHeight="1">
      <c r="A16" s="4"/>
      <c r="B16" s="202"/>
      <c r="C16" s="124" t="s">
        <v>18</v>
      </c>
      <c r="D16" s="136">
        <v>98.5</v>
      </c>
      <c r="E16" s="21">
        <v>28</v>
      </c>
      <c r="F16" s="22">
        <v>95.1</v>
      </c>
      <c r="G16" s="31">
        <v>10</v>
      </c>
      <c r="H16" s="27">
        <v>99.7</v>
      </c>
      <c r="I16" s="32">
        <v>6</v>
      </c>
      <c r="J16" s="22">
        <v>97.1</v>
      </c>
      <c r="K16" s="21">
        <f t="shared" si="0"/>
        <v>16</v>
      </c>
      <c r="L16" s="27">
        <v>100</v>
      </c>
      <c r="M16" s="32">
        <v>4</v>
      </c>
      <c r="N16" s="92">
        <v>100</v>
      </c>
      <c r="O16" s="28">
        <v>8</v>
      </c>
      <c r="P16" s="27"/>
      <c r="Q16" s="32"/>
      <c r="R16" s="186"/>
      <c r="S16" s="186"/>
      <c r="T16" s="107">
        <v>100</v>
      </c>
      <c r="U16" s="26">
        <f t="shared" si="1"/>
        <v>12</v>
      </c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</row>
    <row r="17" spans="1:21" s="49" customFormat="1" ht="13.5" customHeight="1" thickBot="1">
      <c r="A17" s="18"/>
      <c r="B17" s="227"/>
      <c r="C17" s="125" t="s">
        <v>20</v>
      </c>
      <c r="D17" s="138">
        <v>99</v>
      </c>
      <c r="E17" s="33">
        <v>28</v>
      </c>
      <c r="F17" s="34">
        <v>96.5</v>
      </c>
      <c r="G17" s="35">
        <v>10</v>
      </c>
      <c r="H17" s="36">
        <v>100</v>
      </c>
      <c r="I17" s="37">
        <v>6</v>
      </c>
      <c r="J17" s="34">
        <v>98</v>
      </c>
      <c r="K17" s="33">
        <f t="shared" si="0"/>
        <v>16</v>
      </c>
      <c r="L17" s="36">
        <v>100</v>
      </c>
      <c r="M17" s="37">
        <v>4</v>
      </c>
      <c r="N17" s="94">
        <v>100</v>
      </c>
      <c r="O17" s="38">
        <v>8</v>
      </c>
      <c r="P17" s="36"/>
      <c r="Q17" s="37"/>
      <c r="R17" s="188"/>
      <c r="S17" s="188"/>
      <c r="T17" s="109">
        <v>100</v>
      </c>
      <c r="U17" s="46">
        <f t="shared" si="1"/>
        <v>12</v>
      </c>
    </row>
    <row r="18" spans="1:43" ht="13.5" customHeight="1">
      <c r="A18" s="4"/>
      <c r="B18" s="199">
        <v>3</v>
      </c>
      <c r="C18" s="126" t="s">
        <v>21</v>
      </c>
      <c r="D18" s="139">
        <v>98.9</v>
      </c>
      <c r="E18" s="39">
        <v>30</v>
      </c>
      <c r="F18" s="40">
        <v>96.3</v>
      </c>
      <c r="G18" s="41">
        <v>12</v>
      </c>
      <c r="H18" s="42">
        <v>100</v>
      </c>
      <c r="I18" s="43">
        <v>6</v>
      </c>
      <c r="J18" s="40">
        <v>97.8</v>
      </c>
      <c r="K18" s="39">
        <f t="shared" si="0"/>
        <v>18</v>
      </c>
      <c r="L18" s="42">
        <v>100</v>
      </c>
      <c r="M18" s="43">
        <v>4</v>
      </c>
      <c r="N18" s="95">
        <v>100</v>
      </c>
      <c r="O18" s="44">
        <v>8</v>
      </c>
      <c r="P18" s="42"/>
      <c r="Q18" s="43"/>
      <c r="R18" s="189"/>
      <c r="S18" s="189"/>
      <c r="T18" s="110">
        <v>100</v>
      </c>
      <c r="U18" s="47">
        <f t="shared" si="1"/>
        <v>12</v>
      </c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</row>
    <row r="19" spans="1:43" ht="13.5" customHeight="1">
      <c r="A19" s="4"/>
      <c r="B19" s="200"/>
      <c r="C19" s="127" t="s">
        <v>22</v>
      </c>
      <c r="D19" s="137">
        <v>99.1</v>
      </c>
      <c r="E19" s="60">
        <f aca="true" t="shared" si="2" ref="E19:E35">+G19+I19+M19+O19</f>
        <v>31</v>
      </c>
      <c r="F19" s="59">
        <v>97.2</v>
      </c>
      <c r="G19" s="58">
        <v>13</v>
      </c>
      <c r="H19" s="57">
        <v>100</v>
      </c>
      <c r="I19" s="61">
        <v>6</v>
      </c>
      <c r="J19" s="59">
        <v>98.3</v>
      </c>
      <c r="K19" s="60">
        <f t="shared" si="0"/>
        <v>19</v>
      </c>
      <c r="L19" s="57">
        <v>100</v>
      </c>
      <c r="M19" s="61">
        <v>4</v>
      </c>
      <c r="N19" s="93">
        <v>100</v>
      </c>
      <c r="O19" s="62">
        <v>8</v>
      </c>
      <c r="P19" s="57"/>
      <c r="Q19" s="61"/>
      <c r="R19" s="187"/>
      <c r="S19" s="187"/>
      <c r="T19" s="108">
        <v>100</v>
      </c>
      <c r="U19" s="26">
        <f t="shared" si="1"/>
        <v>12</v>
      </c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</row>
    <row r="20" spans="1:43" ht="13.5" customHeight="1">
      <c r="A20" s="4"/>
      <c r="B20" s="200"/>
      <c r="C20" s="127" t="s">
        <v>23</v>
      </c>
      <c r="D20" s="137">
        <v>99.1</v>
      </c>
      <c r="E20" s="60">
        <f t="shared" si="2"/>
        <v>31</v>
      </c>
      <c r="F20" s="59">
        <v>97.2</v>
      </c>
      <c r="G20" s="58">
        <v>13</v>
      </c>
      <c r="H20" s="57">
        <v>100</v>
      </c>
      <c r="I20" s="61">
        <v>6</v>
      </c>
      <c r="J20" s="59">
        <v>98.3</v>
      </c>
      <c r="K20" s="60">
        <f t="shared" si="0"/>
        <v>19</v>
      </c>
      <c r="L20" s="57">
        <v>100</v>
      </c>
      <c r="M20" s="61">
        <v>4</v>
      </c>
      <c r="N20" s="93">
        <v>100</v>
      </c>
      <c r="O20" s="62">
        <v>8</v>
      </c>
      <c r="P20" s="57"/>
      <c r="Q20" s="61"/>
      <c r="R20" s="187"/>
      <c r="S20" s="187"/>
      <c r="T20" s="108">
        <v>100</v>
      </c>
      <c r="U20" s="26">
        <f t="shared" si="1"/>
        <v>12</v>
      </c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</row>
    <row r="21" spans="1:43" ht="13.5" customHeight="1">
      <c r="A21" s="4"/>
      <c r="B21" s="200"/>
      <c r="C21" s="127" t="s">
        <v>24</v>
      </c>
      <c r="D21" s="137">
        <v>98.8</v>
      </c>
      <c r="E21" s="60">
        <f t="shared" si="2"/>
        <v>31</v>
      </c>
      <c r="F21" s="59">
        <v>96.3</v>
      </c>
      <c r="G21" s="58">
        <v>13</v>
      </c>
      <c r="H21" s="57">
        <v>100</v>
      </c>
      <c r="I21" s="61">
        <v>6</v>
      </c>
      <c r="J21" s="59">
        <v>97.7</v>
      </c>
      <c r="K21" s="60">
        <f t="shared" si="0"/>
        <v>19</v>
      </c>
      <c r="L21" s="57">
        <v>100</v>
      </c>
      <c r="M21" s="61">
        <v>4</v>
      </c>
      <c r="N21" s="93">
        <v>100</v>
      </c>
      <c r="O21" s="62">
        <v>8</v>
      </c>
      <c r="P21" s="57"/>
      <c r="Q21" s="61"/>
      <c r="R21" s="187"/>
      <c r="S21" s="187"/>
      <c r="T21" s="108">
        <v>100</v>
      </c>
      <c r="U21" s="26">
        <f t="shared" si="1"/>
        <v>12</v>
      </c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</row>
    <row r="22" spans="1:43" ht="13.5" customHeight="1">
      <c r="A22" s="4"/>
      <c r="B22" s="200"/>
      <c r="C22" s="127" t="s">
        <v>25</v>
      </c>
      <c r="D22" s="137">
        <v>98.2</v>
      </c>
      <c r="E22" s="60">
        <f t="shared" si="2"/>
        <v>31</v>
      </c>
      <c r="F22" s="59">
        <v>94.6</v>
      </c>
      <c r="G22" s="58">
        <v>13</v>
      </c>
      <c r="H22" s="57">
        <v>100</v>
      </c>
      <c r="I22" s="61">
        <v>6</v>
      </c>
      <c r="J22" s="59">
        <v>96.7</v>
      </c>
      <c r="K22" s="60">
        <f t="shared" si="0"/>
        <v>19</v>
      </c>
      <c r="L22" s="57">
        <v>100</v>
      </c>
      <c r="M22" s="61">
        <v>4</v>
      </c>
      <c r="N22" s="93">
        <v>100</v>
      </c>
      <c r="O22" s="62">
        <v>8</v>
      </c>
      <c r="P22" s="57"/>
      <c r="Q22" s="61"/>
      <c r="R22" s="187"/>
      <c r="S22" s="187"/>
      <c r="T22" s="108">
        <v>100</v>
      </c>
      <c r="U22" s="26">
        <f t="shared" si="1"/>
        <v>12</v>
      </c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</row>
    <row r="23" spans="1:43" ht="13.5" customHeight="1">
      <c r="A23" s="4"/>
      <c r="B23" s="201"/>
      <c r="C23" s="127" t="s">
        <v>26</v>
      </c>
      <c r="D23" s="137">
        <v>98.2</v>
      </c>
      <c r="E23" s="60">
        <f t="shared" si="2"/>
        <v>31</v>
      </c>
      <c r="F23" s="59">
        <v>94.6</v>
      </c>
      <c r="G23" s="58">
        <v>13</v>
      </c>
      <c r="H23" s="57">
        <v>100</v>
      </c>
      <c r="I23" s="61">
        <v>6</v>
      </c>
      <c r="J23" s="59">
        <v>96.7</v>
      </c>
      <c r="K23" s="60">
        <f t="shared" si="0"/>
        <v>19</v>
      </c>
      <c r="L23" s="57">
        <v>100</v>
      </c>
      <c r="M23" s="61">
        <v>4</v>
      </c>
      <c r="N23" s="93">
        <v>100</v>
      </c>
      <c r="O23" s="62">
        <v>8</v>
      </c>
      <c r="P23" s="57"/>
      <c r="Q23" s="61"/>
      <c r="R23" s="187"/>
      <c r="S23" s="187"/>
      <c r="T23" s="108">
        <v>100</v>
      </c>
      <c r="U23" s="26">
        <f t="shared" si="1"/>
        <v>12</v>
      </c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</row>
    <row r="24" spans="1:43" ht="13.5" customHeight="1">
      <c r="A24" s="4"/>
      <c r="B24" s="207">
        <v>4</v>
      </c>
      <c r="C24" s="127" t="s">
        <v>27</v>
      </c>
      <c r="D24" s="140">
        <v>98.3</v>
      </c>
      <c r="E24" s="60">
        <f t="shared" si="2"/>
        <v>31</v>
      </c>
      <c r="F24" s="11">
        <v>95</v>
      </c>
      <c r="G24" s="58">
        <v>13</v>
      </c>
      <c r="H24" s="57">
        <v>99.7</v>
      </c>
      <c r="I24" s="61">
        <v>6</v>
      </c>
      <c r="J24" s="11">
        <v>96.8</v>
      </c>
      <c r="K24" s="60">
        <f t="shared" si="0"/>
        <v>19</v>
      </c>
      <c r="L24" s="57">
        <v>100</v>
      </c>
      <c r="M24" s="61">
        <v>4</v>
      </c>
      <c r="N24" s="93">
        <v>100</v>
      </c>
      <c r="O24" s="62">
        <v>8</v>
      </c>
      <c r="P24" s="57"/>
      <c r="Q24" s="61"/>
      <c r="R24" s="187"/>
      <c r="S24" s="187"/>
      <c r="T24" s="108">
        <v>100</v>
      </c>
      <c r="U24" s="26">
        <f t="shared" si="1"/>
        <v>12</v>
      </c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</row>
    <row r="25" spans="1:43" ht="13.5" customHeight="1">
      <c r="A25" s="4"/>
      <c r="B25" s="200"/>
      <c r="C25" s="127" t="s">
        <v>28</v>
      </c>
      <c r="D25" s="140">
        <v>98.9</v>
      </c>
      <c r="E25" s="60">
        <f t="shared" si="2"/>
        <v>31</v>
      </c>
      <c r="F25" s="11">
        <v>96.7</v>
      </c>
      <c r="G25" s="58">
        <v>13</v>
      </c>
      <c r="H25" s="57">
        <v>99.7</v>
      </c>
      <c r="I25" s="61">
        <v>6</v>
      </c>
      <c r="J25" s="11">
        <v>97.9</v>
      </c>
      <c r="K25" s="60">
        <f t="shared" si="0"/>
        <v>19</v>
      </c>
      <c r="L25" s="57">
        <v>100</v>
      </c>
      <c r="M25" s="61">
        <v>4</v>
      </c>
      <c r="N25" s="93">
        <v>100</v>
      </c>
      <c r="O25" s="62">
        <v>8</v>
      </c>
      <c r="P25" s="57"/>
      <c r="Q25" s="61"/>
      <c r="R25" s="187"/>
      <c r="S25" s="187"/>
      <c r="T25" s="108">
        <v>100</v>
      </c>
      <c r="U25" s="26">
        <f t="shared" si="1"/>
        <v>12</v>
      </c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</row>
    <row r="26" spans="1:43" ht="13.5" customHeight="1">
      <c r="A26" s="4"/>
      <c r="B26" s="200"/>
      <c r="C26" s="127" t="s">
        <v>29</v>
      </c>
      <c r="D26" s="140">
        <v>98.9</v>
      </c>
      <c r="E26" s="60">
        <f t="shared" si="2"/>
        <v>31</v>
      </c>
      <c r="F26" s="11">
        <v>96.7</v>
      </c>
      <c r="G26" s="58">
        <v>13</v>
      </c>
      <c r="H26" s="57">
        <v>99.7</v>
      </c>
      <c r="I26" s="61">
        <v>6</v>
      </c>
      <c r="J26" s="11">
        <v>97.9</v>
      </c>
      <c r="K26" s="60">
        <f t="shared" si="0"/>
        <v>19</v>
      </c>
      <c r="L26" s="57">
        <v>100</v>
      </c>
      <c r="M26" s="61">
        <v>4</v>
      </c>
      <c r="N26" s="93">
        <v>100</v>
      </c>
      <c r="O26" s="62">
        <v>8</v>
      </c>
      <c r="P26" s="57"/>
      <c r="Q26" s="61"/>
      <c r="R26" s="187"/>
      <c r="S26" s="187"/>
      <c r="T26" s="108">
        <v>100</v>
      </c>
      <c r="U26" s="26">
        <f t="shared" si="1"/>
        <v>12</v>
      </c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</row>
    <row r="27" spans="1:43" ht="13.5" customHeight="1">
      <c r="A27" s="4"/>
      <c r="B27" s="200"/>
      <c r="C27" s="127" t="s">
        <v>30</v>
      </c>
      <c r="D27" s="140">
        <v>98.6</v>
      </c>
      <c r="E27" s="60">
        <f t="shared" si="2"/>
        <v>32</v>
      </c>
      <c r="F27" s="11">
        <v>96</v>
      </c>
      <c r="G27" s="58">
        <v>14</v>
      </c>
      <c r="H27" s="57">
        <v>100</v>
      </c>
      <c r="I27" s="61">
        <v>6</v>
      </c>
      <c r="J27" s="11">
        <v>97.4</v>
      </c>
      <c r="K27" s="60">
        <f t="shared" si="0"/>
        <v>20</v>
      </c>
      <c r="L27" s="57">
        <v>100</v>
      </c>
      <c r="M27" s="61">
        <v>4</v>
      </c>
      <c r="N27" s="93">
        <v>100</v>
      </c>
      <c r="O27" s="62">
        <v>8</v>
      </c>
      <c r="P27" s="57"/>
      <c r="Q27" s="61"/>
      <c r="R27" s="187"/>
      <c r="S27" s="187"/>
      <c r="T27" s="108">
        <v>100</v>
      </c>
      <c r="U27" s="26">
        <f t="shared" si="1"/>
        <v>12</v>
      </c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</row>
    <row r="28" spans="1:43" ht="13.5" customHeight="1">
      <c r="A28" s="4"/>
      <c r="B28" s="200"/>
      <c r="C28" s="127" t="s">
        <v>31</v>
      </c>
      <c r="D28" s="140">
        <v>99</v>
      </c>
      <c r="E28" s="60">
        <f t="shared" si="2"/>
        <v>32</v>
      </c>
      <c r="F28" s="11">
        <v>97.2</v>
      </c>
      <c r="G28" s="58">
        <v>14</v>
      </c>
      <c r="H28" s="57">
        <v>100</v>
      </c>
      <c r="I28" s="61">
        <v>6</v>
      </c>
      <c r="J28" s="11">
        <v>98.2</v>
      </c>
      <c r="K28" s="60">
        <f t="shared" si="0"/>
        <v>20</v>
      </c>
      <c r="L28" s="57">
        <v>100</v>
      </c>
      <c r="M28" s="61">
        <v>4</v>
      </c>
      <c r="N28" s="93">
        <v>100</v>
      </c>
      <c r="O28" s="62">
        <v>8</v>
      </c>
      <c r="P28" s="57"/>
      <c r="Q28" s="61"/>
      <c r="R28" s="187"/>
      <c r="S28" s="187"/>
      <c r="T28" s="108">
        <v>100</v>
      </c>
      <c r="U28" s="26">
        <f t="shared" si="1"/>
        <v>12</v>
      </c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</row>
    <row r="29" spans="1:43" ht="13.5" customHeight="1" thickBot="1">
      <c r="A29" s="4"/>
      <c r="B29" s="208"/>
      <c r="C29" s="128" t="s">
        <v>32</v>
      </c>
      <c r="D29" s="141">
        <v>99.4</v>
      </c>
      <c r="E29" s="13">
        <f t="shared" si="2"/>
        <v>32</v>
      </c>
      <c r="F29" s="14">
        <v>98.2</v>
      </c>
      <c r="G29" s="10">
        <v>14</v>
      </c>
      <c r="H29" s="8">
        <v>100</v>
      </c>
      <c r="I29" s="16">
        <v>6</v>
      </c>
      <c r="J29" s="14">
        <v>98.8</v>
      </c>
      <c r="K29" s="13">
        <f t="shared" si="0"/>
        <v>20</v>
      </c>
      <c r="L29" s="8">
        <v>100</v>
      </c>
      <c r="M29" s="16">
        <v>4</v>
      </c>
      <c r="N29" s="96">
        <v>100</v>
      </c>
      <c r="O29" s="17">
        <v>8</v>
      </c>
      <c r="P29" s="8"/>
      <c r="Q29" s="16"/>
      <c r="R29" s="190"/>
      <c r="S29" s="190"/>
      <c r="T29" s="111">
        <v>100</v>
      </c>
      <c r="U29" s="48">
        <f t="shared" si="1"/>
        <v>12</v>
      </c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</row>
    <row r="30" spans="1:43" ht="13.5" customHeight="1">
      <c r="A30" s="4"/>
      <c r="B30" s="199">
        <v>5</v>
      </c>
      <c r="C30" s="124" t="s">
        <v>33</v>
      </c>
      <c r="D30" s="137">
        <v>99</v>
      </c>
      <c r="E30" s="12">
        <f t="shared" si="2"/>
        <v>34</v>
      </c>
      <c r="F30" s="59">
        <v>97.2</v>
      </c>
      <c r="G30" s="9">
        <v>14</v>
      </c>
      <c r="H30" s="7">
        <v>100</v>
      </c>
      <c r="I30" s="15">
        <v>8</v>
      </c>
      <c r="J30" s="59">
        <v>98.3</v>
      </c>
      <c r="K30" s="12">
        <f t="shared" si="0"/>
        <v>22</v>
      </c>
      <c r="L30" s="7">
        <v>100</v>
      </c>
      <c r="M30" s="15">
        <v>4</v>
      </c>
      <c r="N30" s="93">
        <v>100</v>
      </c>
      <c r="O30" s="62">
        <v>8</v>
      </c>
      <c r="P30" s="57"/>
      <c r="Q30" s="61"/>
      <c r="R30" s="191"/>
      <c r="S30" s="191"/>
      <c r="T30" s="112">
        <v>100</v>
      </c>
      <c r="U30" s="47">
        <f t="shared" si="1"/>
        <v>12</v>
      </c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</row>
    <row r="31" spans="1:43" ht="13.5" customHeight="1">
      <c r="A31" s="4"/>
      <c r="B31" s="200"/>
      <c r="C31" s="127" t="s">
        <v>34</v>
      </c>
      <c r="D31" s="137">
        <v>99.2</v>
      </c>
      <c r="E31" s="12">
        <f t="shared" si="2"/>
        <v>34</v>
      </c>
      <c r="F31" s="59">
        <v>97.8</v>
      </c>
      <c r="G31" s="9">
        <v>14</v>
      </c>
      <c r="H31" s="7">
        <v>100</v>
      </c>
      <c r="I31" s="15">
        <v>8</v>
      </c>
      <c r="J31" s="59">
        <v>98.6</v>
      </c>
      <c r="K31" s="12">
        <f t="shared" si="0"/>
        <v>22</v>
      </c>
      <c r="L31" s="7">
        <v>100</v>
      </c>
      <c r="M31" s="15">
        <v>4</v>
      </c>
      <c r="N31" s="93">
        <v>100</v>
      </c>
      <c r="O31" s="62">
        <v>8</v>
      </c>
      <c r="P31" s="57"/>
      <c r="Q31" s="61"/>
      <c r="R31" s="191"/>
      <c r="S31" s="191"/>
      <c r="T31" s="113">
        <v>100</v>
      </c>
      <c r="U31" s="26">
        <f t="shared" si="1"/>
        <v>12</v>
      </c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</row>
    <row r="32" spans="1:43" ht="13.5" customHeight="1">
      <c r="A32" s="4"/>
      <c r="B32" s="200"/>
      <c r="C32" s="127" t="s">
        <v>35</v>
      </c>
      <c r="D32" s="137">
        <v>99.9</v>
      </c>
      <c r="E32" s="12">
        <f t="shared" si="2"/>
        <v>34</v>
      </c>
      <c r="F32" s="59">
        <v>99.9</v>
      </c>
      <c r="G32" s="58">
        <v>14</v>
      </c>
      <c r="H32" s="57">
        <v>100</v>
      </c>
      <c r="I32" s="61">
        <v>8</v>
      </c>
      <c r="J32" s="59">
        <v>99.9</v>
      </c>
      <c r="K32" s="12">
        <f t="shared" si="0"/>
        <v>22</v>
      </c>
      <c r="L32" s="57">
        <v>100</v>
      </c>
      <c r="M32" s="61">
        <v>4</v>
      </c>
      <c r="N32" s="93">
        <v>100</v>
      </c>
      <c r="O32" s="62">
        <v>8</v>
      </c>
      <c r="P32" s="57"/>
      <c r="Q32" s="61"/>
      <c r="R32" s="187"/>
      <c r="S32" s="187"/>
      <c r="T32" s="108">
        <v>100</v>
      </c>
      <c r="U32" s="26">
        <f t="shared" si="1"/>
        <v>12</v>
      </c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</row>
    <row r="33" spans="1:43" ht="13.5" customHeight="1">
      <c r="A33" s="4"/>
      <c r="B33" s="200"/>
      <c r="C33" s="127" t="s">
        <v>36</v>
      </c>
      <c r="D33" s="137">
        <v>99.9</v>
      </c>
      <c r="E33" s="12">
        <f t="shared" si="2"/>
        <v>34</v>
      </c>
      <c r="F33" s="59">
        <v>99.9</v>
      </c>
      <c r="G33" s="58">
        <v>14</v>
      </c>
      <c r="H33" s="57">
        <v>100</v>
      </c>
      <c r="I33" s="61">
        <v>8</v>
      </c>
      <c r="J33" s="59">
        <v>99.9</v>
      </c>
      <c r="K33" s="12">
        <f t="shared" si="0"/>
        <v>22</v>
      </c>
      <c r="L33" s="57">
        <v>100</v>
      </c>
      <c r="M33" s="61">
        <v>4</v>
      </c>
      <c r="N33" s="93">
        <v>100</v>
      </c>
      <c r="O33" s="62">
        <v>8</v>
      </c>
      <c r="P33" s="57"/>
      <c r="Q33" s="61"/>
      <c r="R33" s="187"/>
      <c r="S33" s="187"/>
      <c r="T33" s="108">
        <v>100</v>
      </c>
      <c r="U33" s="26">
        <f t="shared" si="1"/>
        <v>12</v>
      </c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</row>
    <row r="34" spans="1:43" ht="13.5" customHeight="1">
      <c r="A34" s="4"/>
      <c r="B34" s="200"/>
      <c r="C34" s="127" t="s">
        <v>37</v>
      </c>
      <c r="D34" s="137">
        <v>99.9</v>
      </c>
      <c r="E34" s="12">
        <f t="shared" si="2"/>
        <v>34</v>
      </c>
      <c r="F34" s="59">
        <v>99.9</v>
      </c>
      <c r="G34" s="58">
        <v>14</v>
      </c>
      <c r="H34" s="57">
        <v>100</v>
      </c>
      <c r="I34" s="61">
        <v>8</v>
      </c>
      <c r="J34" s="59">
        <v>99.9</v>
      </c>
      <c r="K34" s="12">
        <f t="shared" si="0"/>
        <v>22</v>
      </c>
      <c r="L34" s="57">
        <v>100</v>
      </c>
      <c r="M34" s="61">
        <v>4</v>
      </c>
      <c r="N34" s="93">
        <v>100</v>
      </c>
      <c r="O34" s="62">
        <v>8</v>
      </c>
      <c r="P34" s="57"/>
      <c r="Q34" s="61"/>
      <c r="R34" s="187"/>
      <c r="S34" s="187"/>
      <c r="T34" s="108">
        <v>100</v>
      </c>
      <c r="U34" s="26">
        <f t="shared" si="1"/>
        <v>12</v>
      </c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</row>
    <row r="35" spans="1:43" ht="13.5" customHeight="1">
      <c r="A35" s="4"/>
      <c r="B35" s="201"/>
      <c r="C35" s="127" t="s">
        <v>38</v>
      </c>
      <c r="D35" s="137">
        <v>99.9</v>
      </c>
      <c r="E35" s="12">
        <f t="shared" si="2"/>
        <v>34</v>
      </c>
      <c r="F35" s="59">
        <v>99.9</v>
      </c>
      <c r="G35" s="58">
        <v>14</v>
      </c>
      <c r="H35" s="57">
        <v>100</v>
      </c>
      <c r="I35" s="61">
        <v>8</v>
      </c>
      <c r="J35" s="59">
        <v>99.9</v>
      </c>
      <c r="K35" s="12">
        <f t="shared" si="0"/>
        <v>22</v>
      </c>
      <c r="L35" s="57">
        <v>100</v>
      </c>
      <c r="M35" s="61">
        <v>4</v>
      </c>
      <c r="N35" s="93">
        <v>100</v>
      </c>
      <c r="O35" s="62">
        <v>8</v>
      </c>
      <c r="P35" s="57"/>
      <c r="Q35" s="61"/>
      <c r="R35" s="187"/>
      <c r="S35" s="187"/>
      <c r="T35" s="108">
        <v>100</v>
      </c>
      <c r="U35" s="26">
        <f t="shared" si="1"/>
        <v>12</v>
      </c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</row>
    <row r="36" spans="1:43" ht="13.5" customHeight="1">
      <c r="A36" s="4"/>
      <c r="B36" s="207">
        <v>6</v>
      </c>
      <c r="C36" s="127" t="s">
        <v>39</v>
      </c>
      <c r="D36" s="137">
        <v>100</v>
      </c>
      <c r="E36" s="12">
        <f aca="true" t="shared" si="3" ref="E36:E41">K36+U36</f>
        <v>36</v>
      </c>
      <c r="F36" s="59">
        <v>100</v>
      </c>
      <c r="G36" s="58">
        <v>14</v>
      </c>
      <c r="H36" s="57">
        <v>100</v>
      </c>
      <c r="I36" s="61">
        <v>8</v>
      </c>
      <c r="J36" s="59">
        <v>100</v>
      </c>
      <c r="K36" s="12">
        <f t="shared" si="0"/>
        <v>22</v>
      </c>
      <c r="L36" s="57">
        <v>100</v>
      </c>
      <c r="M36" s="61">
        <v>5</v>
      </c>
      <c r="N36" s="93">
        <v>100</v>
      </c>
      <c r="O36" s="62">
        <v>8</v>
      </c>
      <c r="P36" s="57">
        <v>100</v>
      </c>
      <c r="Q36" s="61">
        <v>1</v>
      </c>
      <c r="R36" s="187"/>
      <c r="S36" s="187"/>
      <c r="T36" s="108">
        <v>100</v>
      </c>
      <c r="U36" s="26">
        <f t="shared" si="1"/>
        <v>14</v>
      </c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</row>
    <row r="37" spans="1:43" ht="13.5" customHeight="1">
      <c r="A37" s="4"/>
      <c r="B37" s="200"/>
      <c r="C37" s="127" t="s">
        <v>40</v>
      </c>
      <c r="D37" s="137">
        <v>99.8</v>
      </c>
      <c r="E37" s="12">
        <f t="shared" si="3"/>
        <v>36</v>
      </c>
      <c r="F37" s="59">
        <v>99.5</v>
      </c>
      <c r="G37" s="58">
        <v>14</v>
      </c>
      <c r="H37" s="57">
        <v>99.8</v>
      </c>
      <c r="I37" s="61">
        <v>8</v>
      </c>
      <c r="J37" s="59">
        <v>99.6</v>
      </c>
      <c r="K37" s="12">
        <f t="shared" si="0"/>
        <v>22</v>
      </c>
      <c r="L37" s="57">
        <v>100</v>
      </c>
      <c r="M37" s="61">
        <v>5</v>
      </c>
      <c r="N37" s="93">
        <v>100</v>
      </c>
      <c r="O37" s="62">
        <v>8</v>
      </c>
      <c r="P37" s="57">
        <v>100</v>
      </c>
      <c r="Q37" s="61">
        <v>1</v>
      </c>
      <c r="R37" s="187"/>
      <c r="S37" s="187"/>
      <c r="T37" s="108">
        <v>100</v>
      </c>
      <c r="U37" s="26">
        <f t="shared" si="1"/>
        <v>14</v>
      </c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</row>
    <row r="38" spans="1:43" ht="13.5" customHeight="1">
      <c r="A38" s="4"/>
      <c r="B38" s="200"/>
      <c r="C38" s="127" t="s">
        <v>41</v>
      </c>
      <c r="D38" s="137">
        <v>99.9</v>
      </c>
      <c r="E38" s="12">
        <f t="shared" si="3"/>
        <v>36</v>
      </c>
      <c r="F38" s="59">
        <v>100</v>
      </c>
      <c r="G38" s="58">
        <v>14</v>
      </c>
      <c r="H38" s="57">
        <v>99.8</v>
      </c>
      <c r="I38" s="61">
        <v>8</v>
      </c>
      <c r="J38" s="59">
        <v>99.9</v>
      </c>
      <c r="K38" s="12">
        <f t="shared" si="0"/>
        <v>22</v>
      </c>
      <c r="L38" s="57">
        <v>100</v>
      </c>
      <c r="M38" s="61">
        <v>5</v>
      </c>
      <c r="N38" s="93">
        <v>100</v>
      </c>
      <c r="O38" s="62">
        <v>8</v>
      </c>
      <c r="P38" s="57">
        <v>100</v>
      </c>
      <c r="Q38" s="61">
        <v>1</v>
      </c>
      <c r="R38" s="187"/>
      <c r="S38" s="187"/>
      <c r="T38" s="108">
        <v>100</v>
      </c>
      <c r="U38" s="26">
        <f t="shared" si="1"/>
        <v>14</v>
      </c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</row>
    <row r="39" spans="1:43" ht="13.5" customHeight="1">
      <c r="A39" s="4"/>
      <c r="B39" s="200"/>
      <c r="C39" s="127" t="s">
        <v>42</v>
      </c>
      <c r="D39" s="137">
        <v>99.9</v>
      </c>
      <c r="E39" s="12">
        <f t="shared" si="3"/>
        <v>37</v>
      </c>
      <c r="F39" s="59">
        <v>100</v>
      </c>
      <c r="G39" s="58">
        <v>14</v>
      </c>
      <c r="H39" s="57">
        <v>99.8</v>
      </c>
      <c r="I39" s="61">
        <v>9</v>
      </c>
      <c r="J39" s="59">
        <v>99.9</v>
      </c>
      <c r="K39" s="12">
        <f t="shared" si="0"/>
        <v>23</v>
      </c>
      <c r="L39" s="57">
        <v>100</v>
      </c>
      <c r="M39" s="61">
        <v>5</v>
      </c>
      <c r="N39" s="93">
        <v>100</v>
      </c>
      <c r="O39" s="62">
        <v>8</v>
      </c>
      <c r="P39" s="57">
        <v>100</v>
      </c>
      <c r="Q39" s="61">
        <v>1</v>
      </c>
      <c r="R39" s="187"/>
      <c r="S39" s="187"/>
      <c r="T39" s="108">
        <v>100</v>
      </c>
      <c r="U39" s="26">
        <f t="shared" si="1"/>
        <v>14</v>
      </c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</row>
    <row r="40" spans="1:43" ht="13.5" customHeight="1">
      <c r="A40" s="4"/>
      <c r="B40" s="200"/>
      <c r="C40" s="127" t="s">
        <v>43</v>
      </c>
      <c r="D40" s="137">
        <v>99.7</v>
      </c>
      <c r="E40" s="12">
        <f t="shared" si="3"/>
        <v>37</v>
      </c>
      <c r="F40" s="59">
        <v>99.3</v>
      </c>
      <c r="G40" s="58">
        <v>14</v>
      </c>
      <c r="H40" s="57">
        <v>99.8</v>
      </c>
      <c r="I40" s="61">
        <v>9</v>
      </c>
      <c r="J40" s="59">
        <v>99.4</v>
      </c>
      <c r="K40" s="60">
        <f t="shared" si="0"/>
        <v>23</v>
      </c>
      <c r="L40" s="57">
        <v>100</v>
      </c>
      <c r="M40" s="61">
        <v>5</v>
      </c>
      <c r="N40" s="93">
        <v>100</v>
      </c>
      <c r="O40" s="62">
        <v>8</v>
      </c>
      <c r="P40" s="57">
        <v>100</v>
      </c>
      <c r="Q40" s="61">
        <v>1</v>
      </c>
      <c r="R40" s="187"/>
      <c r="S40" s="187"/>
      <c r="T40" s="108">
        <v>100</v>
      </c>
      <c r="U40" s="26">
        <f t="shared" si="1"/>
        <v>14</v>
      </c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</row>
    <row r="41" spans="1:43" ht="13.5" customHeight="1" thickBot="1">
      <c r="A41" s="4"/>
      <c r="B41" s="208"/>
      <c r="C41" s="128" t="s">
        <v>44</v>
      </c>
      <c r="D41" s="142">
        <v>99.7</v>
      </c>
      <c r="E41" s="13">
        <f t="shared" si="3"/>
        <v>37</v>
      </c>
      <c r="F41" s="55">
        <v>99.3</v>
      </c>
      <c r="G41" s="10">
        <v>14</v>
      </c>
      <c r="H41" s="8">
        <v>99.8</v>
      </c>
      <c r="I41" s="17">
        <v>9</v>
      </c>
      <c r="J41" s="55">
        <v>99.4</v>
      </c>
      <c r="K41" s="13">
        <f t="shared" si="0"/>
        <v>23</v>
      </c>
      <c r="L41" s="8">
        <v>100</v>
      </c>
      <c r="M41" s="16">
        <v>5</v>
      </c>
      <c r="N41" s="96">
        <v>100</v>
      </c>
      <c r="O41" s="17">
        <v>8</v>
      </c>
      <c r="P41" s="8">
        <v>100</v>
      </c>
      <c r="Q41" s="16">
        <v>1</v>
      </c>
      <c r="R41" s="190"/>
      <c r="S41" s="190"/>
      <c r="T41" s="111">
        <v>100</v>
      </c>
      <c r="U41" s="45">
        <f t="shared" si="1"/>
        <v>14</v>
      </c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</row>
    <row r="42" spans="1:43" ht="13.5" customHeight="1">
      <c r="A42" s="4"/>
      <c r="B42" s="200">
        <v>7</v>
      </c>
      <c r="C42" s="129" t="s">
        <v>45</v>
      </c>
      <c r="D42" s="143">
        <v>99.5</v>
      </c>
      <c r="E42" s="51">
        <v>40</v>
      </c>
      <c r="F42" s="52">
        <v>99</v>
      </c>
      <c r="G42" s="53">
        <v>16</v>
      </c>
      <c r="H42" s="50">
        <v>99.8</v>
      </c>
      <c r="I42" s="54">
        <v>10</v>
      </c>
      <c r="J42" s="52">
        <v>99.2</v>
      </c>
      <c r="K42" s="51">
        <f t="shared" si="0"/>
        <v>26</v>
      </c>
      <c r="L42" s="50">
        <v>100</v>
      </c>
      <c r="M42" s="54">
        <v>5</v>
      </c>
      <c r="N42" s="97">
        <v>100</v>
      </c>
      <c r="O42" s="56">
        <v>8</v>
      </c>
      <c r="P42" s="50">
        <v>100</v>
      </c>
      <c r="Q42" s="54">
        <v>1</v>
      </c>
      <c r="R42" s="191"/>
      <c r="S42" s="191"/>
      <c r="T42" s="114">
        <v>100</v>
      </c>
      <c r="U42" s="29">
        <v>14</v>
      </c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</row>
    <row r="43" spans="1:43" ht="13.5" customHeight="1">
      <c r="A43" s="4"/>
      <c r="B43" s="200"/>
      <c r="C43" s="127" t="s">
        <v>46</v>
      </c>
      <c r="D43" s="143">
        <v>99.5</v>
      </c>
      <c r="E43" s="60">
        <v>41</v>
      </c>
      <c r="F43" s="59">
        <v>98.9</v>
      </c>
      <c r="G43" s="58">
        <v>17</v>
      </c>
      <c r="H43" s="50">
        <v>99.8</v>
      </c>
      <c r="I43" s="54">
        <v>10</v>
      </c>
      <c r="J43" s="52">
        <v>99.2</v>
      </c>
      <c r="K43" s="60">
        <v>27</v>
      </c>
      <c r="L43" s="50">
        <v>100</v>
      </c>
      <c r="M43" s="54">
        <v>5</v>
      </c>
      <c r="N43" s="97">
        <v>100</v>
      </c>
      <c r="O43" s="56">
        <v>8</v>
      </c>
      <c r="P43" s="50">
        <v>100</v>
      </c>
      <c r="Q43" s="54">
        <v>1</v>
      </c>
      <c r="R43" s="191"/>
      <c r="S43" s="191"/>
      <c r="T43" s="114">
        <v>100</v>
      </c>
      <c r="U43" s="29">
        <v>14</v>
      </c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</row>
    <row r="44" spans="1:43" ht="13.5" customHeight="1">
      <c r="A44" s="4"/>
      <c r="B44" s="200"/>
      <c r="C44" s="127" t="s">
        <v>47</v>
      </c>
      <c r="D44" s="137">
        <v>99.4</v>
      </c>
      <c r="E44" s="60">
        <v>41</v>
      </c>
      <c r="F44" s="59">
        <v>98.4</v>
      </c>
      <c r="G44" s="58">
        <v>17</v>
      </c>
      <c r="H44" s="57">
        <v>100</v>
      </c>
      <c r="I44" s="61">
        <v>10</v>
      </c>
      <c r="J44" s="59">
        <v>99</v>
      </c>
      <c r="K44" s="60">
        <v>27</v>
      </c>
      <c r="L44" s="50">
        <v>100</v>
      </c>
      <c r="M44" s="54">
        <v>5</v>
      </c>
      <c r="N44" s="97">
        <v>100</v>
      </c>
      <c r="O44" s="56">
        <v>8</v>
      </c>
      <c r="P44" s="50">
        <v>100</v>
      </c>
      <c r="Q44" s="54">
        <v>1</v>
      </c>
      <c r="R44" s="191"/>
      <c r="S44" s="191"/>
      <c r="T44" s="114">
        <v>100</v>
      </c>
      <c r="U44" s="29">
        <v>14</v>
      </c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</row>
    <row r="45" spans="1:43" ht="13.5" customHeight="1">
      <c r="A45" s="4"/>
      <c r="B45" s="200"/>
      <c r="C45" s="127" t="s">
        <v>48</v>
      </c>
      <c r="D45" s="137">
        <v>99.4</v>
      </c>
      <c r="E45" s="60">
        <v>43</v>
      </c>
      <c r="F45" s="59">
        <v>98.4</v>
      </c>
      <c r="G45" s="58">
        <v>17</v>
      </c>
      <c r="H45" s="57">
        <v>100</v>
      </c>
      <c r="I45" s="61">
        <v>11</v>
      </c>
      <c r="J45" s="59">
        <v>99</v>
      </c>
      <c r="K45" s="60">
        <v>28</v>
      </c>
      <c r="L45" s="50">
        <v>100</v>
      </c>
      <c r="M45" s="61">
        <v>6</v>
      </c>
      <c r="N45" s="97">
        <v>100</v>
      </c>
      <c r="O45" s="56">
        <v>8</v>
      </c>
      <c r="P45" s="50">
        <v>100</v>
      </c>
      <c r="Q45" s="54">
        <v>1</v>
      </c>
      <c r="R45" s="191"/>
      <c r="S45" s="191"/>
      <c r="T45" s="114">
        <v>100</v>
      </c>
      <c r="U45" s="26">
        <v>15</v>
      </c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</row>
    <row r="46" spans="1:43" ht="13.5" customHeight="1">
      <c r="A46" s="4"/>
      <c r="B46" s="200"/>
      <c r="C46" s="127" t="s">
        <v>49</v>
      </c>
      <c r="D46" s="137">
        <v>99.5</v>
      </c>
      <c r="E46" s="60">
        <v>43</v>
      </c>
      <c r="F46" s="59">
        <v>98.8</v>
      </c>
      <c r="G46" s="58">
        <v>17</v>
      </c>
      <c r="H46" s="57">
        <v>100</v>
      </c>
      <c r="I46" s="61">
        <v>11</v>
      </c>
      <c r="J46" s="59">
        <v>99.2</v>
      </c>
      <c r="K46" s="60">
        <v>28</v>
      </c>
      <c r="L46" s="50">
        <v>100</v>
      </c>
      <c r="M46" s="61">
        <v>6</v>
      </c>
      <c r="N46" s="97">
        <v>100</v>
      </c>
      <c r="O46" s="56">
        <v>8</v>
      </c>
      <c r="P46" s="50">
        <v>100</v>
      </c>
      <c r="Q46" s="54">
        <v>1</v>
      </c>
      <c r="R46" s="191"/>
      <c r="S46" s="191"/>
      <c r="T46" s="114">
        <v>100</v>
      </c>
      <c r="U46" s="26">
        <v>15</v>
      </c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</row>
    <row r="47" spans="1:43" ht="13.5" customHeight="1">
      <c r="A47" s="4"/>
      <c r="B47" s="201"/>
      <c r="C47" s="127" t="s">
        <v>50</v>
      </c>
      <c r="D47" s="137">
        <v>99.3</v>
      </c>
      <c r="E47" s="60">
        <v>43</v>
      </c>
      <c r="F47" s="59">
        <v>98.1</v>
      </c>
      <c r="G47" s="58">
        <v>17</v>
      </c>
      <c r="H47" s="57">
        <v>100</v>
      </c>
      <c r="I47" s="61">
        <v>11</v>
      </c>
      <c r="J47" s="59">
        <v>98.8</v>
      </c>
      <c r="K47" s="60">
        <v>28</v>
      </c>
      <c r="L47" s="50">
        <v>100</v>
      </c>
      <c r="M47" s="61">
        <v>6</v>
      </c>
      <c r="N47" s="97">
        <v>100</v>
      </c>
      <c r="O47" s="56">
        <v>8</v>
      </c>
      <c r="P47" s="50">
        <v>100</v>
      </c>
      <c r="Q47" s="54">
        <v>1</v>
      </c>
      <c r="R47" s="191"/>
      <c r="S47" s="191"/>
      <c r="T47" s="114">
        <v>100</v>
      </c>
      <c r="U47" s="26">
        <v>15</v>
      </c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</row>
    <row r="48" spans="1:43" ht="13.5" customHeight="1">
      <c r="A48" s="4"/>
      <c r="B48" s="207">
        <v>8</v>
      </c>
      <c r="C48" s="127" t="s">
        <v>51</v>
      </c>
      <c r="D48" s="140">
        <v>99.3</v>
      </c>
      <c r="E48" s="60">
        <v>43</v>
      </c>
      <c r="F48" s="11">
        <v>98.1</v>
      </c>
      <c r="G48" s="58">
        <v>17</v>
      </c>
      <c r="H48" s="57">
        <v>100</v>
      </c>
      <c r="I48" s="61">
        <v>11</v>
      </c>
      <c r="J48" s="11">
        <v>98.8</v>
      </c>
      <c r="K48" s="60">
        <v>28</v>
      </c>
      <c r="L48" s="57">
        <v>100</v>
      </c>
      <c r="M48" s="61">
        <v>6</v>
      </c>
      <c r="N48" s="93">
        <v>100</v>
      </c>
      <c r="O48" s="62">
        <v>8</v>
      </c>
      <c r="P48" s="57">
        <v>100</v>
      </c>
      <c r="Q48" s="61">
        <v>1</v>
      </c>
      <c r="R48" s="187"/>
      <c r="S48" s="187"/>
      <c r="T48" s="108">
        <v>100</v>
      </c>
      <c r="U48" s="26">
        <v>15</v>
      </c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</row>
    <row r="49" spans="1:43" ht="13.5" customHeight="1">
      <c r="A49" s="4"/>
      <c r="B49" s="200"/>
      <c r="C49" s="127" t="s">
        <v>52</v>
      </c>
      <c r="D49" s="137">
        <v>99.5</v>
      </c>
      <c r="E49" s="60">
        <v>43</v>
      </c>
      <c r="F49" s="59">
        <v>98.8</v>
      </c>
      <c r="G49" s="58">
        <v>17</v>
      </c>
      <c r="H49" s="57">
        <v>100</v>
      </c>
      <c r="I49" s="61">
        <v>11</v>
      </c>
      <c r="J49" s="59">
        <v>99.2</v>
      </c>
      <c r="K49" s="60">
        <v>28</v>
      </c>
      <c r="L49" s="57">
        <v>100</v>
      </c>
      <c r="M49" s="61">
        <v>6</v>
      </c>
      <c r="N49" s="93">
        <v>100</v>
      </c>
      <c r="O49" s="62">
        <v>8</v>
      </c>
      <c r="P49" s="57">
        <v>100</v>
      </c>
      <c r="Q49" s="61">
        <v>1</v>
      </c>
      <c r="R49" s="187"/>
      <c r="S49" s="187"/>
      <c r="T49" s="108">
        <v>100</v>
      </c>
      <c r="U49" s="26">
        <v>15</v>
      </c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</row>
    <row r="50" spans="1:43" ht="13.5" customHeight="1">
      <c r="A50" s="4"/>
      <c r="B50" s="200"/>
      <c r="C50" s="127" t="s">
        <v>53</v>
      </c>
      <c r="D50" s="137">
        <v>99.8</v>
      </c>
      <c r="E50" s="60">
        <v>45</v>
      </c>
      <c r="F50" s="59">
        <v>99.3</v>
      </c>
      <c r="G50" s="58">
        <v>17</v>
      </c>
      <c r="H50" s="57">
        <v>100</v>
      </c>
      <c r="I50" s="61">
        <v>12</v>
      </c>
      <c r="J50" s="59">
        <v>99.6</v>
      </c>
      <c r="K50" s="60">
        <v>29</v>
      </c>
      <c r="L50" s="57">
        <v>100</v>
      </c>
      <c r="M50" s="61">
        <v>6</v>
      </c>
      <c r="N50" s="93">
        <v>100</v>
      </c>
      <c r="O50" s="62">
        <v>8</v>
      </c>
      <c r="P50" s="57">
        <v>100</v>
      </c>
      <c r="Q50" s="61">
        <v>2</v>
      </c>
      <c r="R50" s="187"/>
      <c r="S50" s="187"/>
      <c r="T50" s="108">
        <v>100</v>
      </c>
      <c r="U50" s="26">
        <v>16</v>
      </c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</row>
    <row r="51" spans="1:43" ht="13.5" customHeight="1">
      <c r="A51" s="4"/>
      <c r="B51" s="200"/>
      <c r="C51" s="127" t="s">
        <v>54</v>
      </c>
      <c r="D51" s="140">
        <v>99.9</v>
      </c>
      <c r="E51" s="60">
        <f>K51+U51</f>
        <v>44</v>
      </c>
      <c r="F51" s="11">
        <v>99.9</v>
      </c>
      <c r="G51" s="58">
        <v>16</v>
      </c>
      <c r="H51" s="57">
        <v>100</v>
      </c>
      <c r="I51" s="62">
        <v>12</v>
      </c>
      <c r="J51" s="11">
        <v>99.9</v>
      </c>
      <c r="K51" s="60">
        <f>+G51+I51</f>
        <v>28</v>
      </c>
      <c r="L51" s="57">
        <v>100</v>
      </c>
      <c r="M51" s="61">
        <v>6</v>
      </c>
      <c r="N51" s="93">
        <v>100</v>
      </c>
      <c r="O51" s="62">
        <v>8</v>
      </c>
      <c r="P51" s="57">
        <v>100</v>
      </c>
      <c r="Q51" s="61">
        <v>2</v>
      </c>
      <c r="R51" s="187"/>
      <c r="S51" s="187"/>
      <c r="T51" s="108">
        <v>100</v>
      </c>
      <c r="U51" s="21">
        <f>+M51+O51+Q51</f>
        <v>16</v>
      </c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</row>
    <row r="52" spans="1:43" ht="13.5" customHeight="1">
      <c r="A52" s="4"/>
      <c r="B52" s="200"/>
      <c r="C52" s="127" t="s">
        <v>55</v>
      </c>
      <c r="D52" s="140">
        <v>99.9</v>
      </c>
      <c r="E52" s="60">
        <f>K52+U52</f>
        <v>44</v>
      </c>
      <c r="F52" s="11">
        <v>99.6</v>
      </c>
      <c r="G52" s="58">
        <v>16</v>
      </c>
      <c r="H52" s="57">
        <v>100</v>
      </c>
      <c r="I52" s="61">
        <v>12</v>
      </c>
      <c r="J52" s="11">
        <v>99.7</v>
      </c>
      <c r="K52" s="60">
        <v>28</v>
      </c>
      <c r="L52" s="57">
        <v>100</v>
      </c>
      <c r="M52" s="61">
        <v>6</v>
      </c>
      <c r="N52" s="93">
        <v>100</v>
      </c>
      <c r="O52" s="62">
        <v>8</v>
      </c>
      <c r="P52" s="57">
        <v>100</v>
      </c>
      <c r="Q52" s="61">
        <v>2</v>
      </c>
      <c r="R52" s="187"/>
      <c r="S52" s="187"/>
      <c r="T52" s="108">
        <v>100</v>
      </c>
      <c r="U52" s="21">
        <f>+M52+O52+Q52</f>
        <v>16</v>
      </c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</row>
    <row r="53" spans="1:43" ht="13.5" customHeight="1" thickBot="1">
      <c r="A53" s="4"/>
      <c r="B53" s="208"/>
      <c r="C53" s="128" t="s">
        <v>56</v>
      </c>
      <c r="D53" s="141">
        <v>99.7</v>
      </c>
      <c r="E53" s="135">
        <f>K53+U53</f>
        <v>44</v>
      </c>
      <c r="F53" s="14">
        <v>99.3</v>
      </c>
      <c r="G53" s="10">
        <v>16</v>
      </c>
      <c r="H53" s="8">
        <v>100</v>
      </c>
      <c r="I53" s="16">
        <v>12</v>
      </c>
      <c r="J53" s="14">
        <v>99.5</v>
      </c>
      <c r="K53" s="13">
        <v>28</v>
      </c>
      <c r="L53" s="8">
        <v>100</v>
      </c>
      <c r="M53" s="16">
        <v>6</v>
      </c>
      <c r="N53" s="96">
        <v>100</v>
      </c>
      <c r="O53" s="17">
        <v>8</v>
      </c>
      <c r="P53" s="8">
        <v>100</v>
      </c>
      <c r="Q53" s="16">
        <v>2</v>
      </c>
      <c r="R53" s="190"/>
      <c r="S53" s="190"/>
      <c r="T53" s="115">
        <v>100</v>
      </c>
      <c r="U53" s="46">
        <v>16</v>
      </c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</row>
    <row r="54" spans="1:43" ht="13.5" customHeight="1">
      <c r="A54" s="4"/>
      <c r="B54" s="199">
        <v>9</v>
      </c>
      <c r="C54" s="124" t="s">
        <v>57</v>
      </c>
      <c r="D54" s="137">
        <v>99.7</v>
      </c>
      <c r="E54" s="51">
        <v>45</v>
      </c>
      <c r="F54" s="59">
        <v>99.3</v>
      </c>
      <c r="G54" s="9">
        <v>17</v>
      </c>
      <c r="H54" s="121">
        <v>100</v>
      </c>
      <c r="I54" s="122">
        <v>12</v>
      </c>
      <c r="J54" s="59">
        <v>99.6</v>
      </c>
      <c r="K54" s="12">
        <v>29</v>
      </c>
      <c r="L54" s="7">
        <v>100</v>
      </c>
      <c r="M54" s="15">
        <v>6</v>
      </c>
      <c r="N54" s="93">
        <v>100</v>
      </c>
      <c r="O54" s="62">
        <v>8</v>
      </c>
      <c r="P54" s="57">
        <v>100</v>
      </c>
      <c r="Q54" s="61">
        <v>2</v>
      </c>
      <c r="R54" s="191"/>
      <c r="S54" s="191"/>
      <c r="T54" s="112">
        <v>100</v>
      </c>
      <c r="U54" s="47">
        <v>16</v>
      </c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</row>
    <row r="55" spans="1:43" ht="13.5" customHeight="1">
      <c r="A55" s="4"/>
      <c r="B55" s="200"/>
      <c r="C55" s="127" t="s">
        <v>58</v>
      </c>
      <c r="D55" s="137">
        <v>99.6</v>
      </c>
      <c r="E55" s="60">
        <v>45</v>
      </c>
      <c r="F55" s="59">
        <v>99.1</v>
      </c>
      <c r="G55" s="58">
        <v>17</v>
      </c>
      <c r="H55" s="50">
        <v>100</v>
      </c>
      <c r="I55" s="54">
        <v>12</v>
      </c>
      <c r="J55" s="59">
        <v>99.4</v>
      </c>
      <c r="K55" s="60">
        <v>29</v>
      </c>
      <c r="L55" s="57">
        <v>100</v>
      </c>
      <c r="M55" s="61">
        <v>6</v>
      </c>
      <c r="N55" s="93">
        <v>100</v>
      </c>
      <c r="O55" s="62">
        <v>8</v>
      </c>
      <c r="P55" s="57">
        <v>100</v>
      </c>
      <c r="Q55" s="61">
        <v>2</v>
      </c>
      <c r="R55" s="187"/>
      <c r="S55" s="187"/>
      <c r="T55" s="108">
        <v>100</v>
      </c>
      <c r="U55" s="26">
        <v>16</v>
      </c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</row>
    <row r="56" spans="1:43" ht="13.5" customHeight="1">
      <c r="A56" s="4"/>
      <c r="B56" s="200"/>
      <c r="C56" s="127" t="s">
        <v>59</v>
      </c>
      <c r="D56" s="137">
        <v>99.8</v>
      </c>
      <c r="E56" s="60">
        <v>45</v>
      </c>
      <c r="F56" s="59">
        <v>99.4</v>
      </c>
      <c r="G56" s="58">
        <v>17</v>
      </c>
      <c r="H56" s="57">
        <v>100</v>
      </c>
      <c r="I56" s="61">
        <v>12</v>
      </c>
      <c r="J56" s="59">
        <v>99.6</v>
      </c>
      <c r="K56" s="60">
        <v>29</v>
      </c>
      <c r="L56" s="57">
        <v>100</v>
      </c>
      <c r="M56" s="61">
        <v>6</v>
      </c>
      <c r="N56" s="93">
        <v>100</v>
      </c>
      <c r="O56" s="62">
        <v>8</v>
      </c>
      <c r="P56" s="57">
        <v>100</v>
      </c>
      <c r="Q56" s="61">
        <v>2</v>
      </c>
      <c r="R56" s="187"/>
      <c r="S56" s="187"/>
      <c r="T56" s="108">
        <v>100</v>
      </c>
      <c r="U56" s="26">
        <v>16</v>
      </c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</row>
    <row r="57" spans="1:43" ht="13.5" customHeight="1">
      <c r="A57" s="4"/>
      <c r="B57" s="200"/>
      <c r="C57" s="127" t="s">
        <v>60</v>
      </c>
      <c r="D57" s="137">
        <v>99.9</v>
      </c>
      <c r="E57" s="60">
        <v>46</v>
      </c>
      <c r="F57" s="59">
        <v>99.6</v>
      </c>
      <c r="G57" s="58">
        <v>17</v>
      </c>
      <c r="H57" s="57">
        <v>100</v>
      </c>
      <c r="I57" s="61">
        <v>13</v>
      </c>
      <c r="J57" s="59">
        <v>99.8</v>
      </c>
      <c r="K57" s="60">
        <v>30</v>
      </c>
      <c r="L57" s="57">
        <v>100</v>
      </c>
      <c r="M57" s="61">
        <v>6</v>
      </c>
      <c r="N57" s="93">
        <v>100</v>
      </c>
      <c r="O57" s="62">
        <v>8</v>
      </c>
      <c r="P57" s="57">
        <v>100</v>
      </c>
      <c r="Q57" s="61">
        <v>2</v>
      </c>
      <c r="R57" s="187"/>
      <c r="S57" s="187"/>
      <c r="T57" s="108">
        <v>100</v>
      </c>
      <c r="U57" s="26">
        <v>16</v>
      </c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</row>
    <row r="58" spans="1:43" ht="13.5" customHeight="1">
      <c r="A58" s="4"/>
      <c r="B58" s="200"/>
      <c r="C58" s="127" t="s">
        <v>61</v>
      </c>
      <c r="D58" s="137">
        <v>99.7</v>
      </c>
      <c r="E58" s="60">
        <v>46</v>
      </c>
      <c r="F58" s="59">
        <v>99.1</v>
      </c>
      <c r="G58" s="58">
        <v>17</v>
      </c>
      <c r="H58" s="57">
        <v>100</v>
      </c>
      <c r="I58" s="61">
        <v>13</v>
      </c>
      <c r="J58" s="59">
        <v>99.5</v>
      </c>
      <c r="K58" s="60">
        <v>30</v>
      </c>
      <c r="L58" s="57">
        <v>100</v>
      </c>
      <c r="M58" s="61">
        <v>6</v>
      </c>
      <c r="N58" s="93">
        <v>100</v>
      </c>
      <c r="O58" s="62">
        <v>8</v>
      </c>
      <c r="P58" s="57">
        <v>100</v>
      </c>
      <c r="Q58" s="61">
        <v>2</v>
      </c>
      <c r="R58" s="187"/>
      <c r="S58" s="187"/>
      <c r="T58" s="108">
        <v>100</v>
      </c>
      <c r="U58" s="26">
        <v>16</v>
      </c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</row>
    <row r="59" spans="1:43" ht="13.5" customHeight="1">
      <c r="A59" s="4"/>
      <c r="B59" s="201"/>
      <c r="C59" s="127" t="s">
        <v>62</v>
      </c>
      <c r="D59" s="137">
        <v>99.8</v>
      </c>
      <c r="E59" s="60">
        <v>46</v>
      </c>
      <c r="F59" s="59">
        <v>99.5</v>
      </c>
      <c r="G59" s="58">
        <v>17</v>
      </c>
      <c r="H59" s="57">
        <v>100</v>
      </c>
      <c r="I59" s="61">
        <v>13</v>
      </c>
      <c r="J59" s="59">
        <v>99.7</v>
      </c>
      <c r="K59" s="60">
        <v>30</v>
      </c>
      <c r="L59" s="57">
        <v>100</v>
      </c>
      <c r="M59" s="61">
        <v>6</v>
      </c>
      <c r="N59" s="93">
        <v>100</v>
      </c>
      <c r="O59" s="62">
        <v>8</v>
      </c>
      <c r="P59" s="57">
        <v>100</v>
      </c>
      <c r="Q59" s="61">
        <v>2</v>
      </c>
      <c r="R59" s="187"/>
      <c r="S59" s="187"/>
      <c r="T59" s="108">
        <v>100</v>
      </c>
      <c r="U59" s="26">
        <v>16</v>
      </c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</row>
    <row r="60" spans="1:43" ht="13.5" customHeight="1">
      <c r="A60" s="4"/>
      <c r="B60" s="207">
        <v>10</v>
      </c>
      <c r="C60" s="127" t="s">
        <v>63</v>
      </c>
      <c r="D60" s="140">
        <v>99.8</v>
      </c>
      <c r="E60" s="60">
        <v>46</v>
      </c>
      <c r="F60" s="11">
        <v>99.5</v>
      </c>
      <c r="G60" s="58">
        <v>18</v>
      </c>
      <c r="H60" s="57">
        <v>100</v>
      </c>
      <c r="I60" s="61">
        <v>12</v>
      </c>
      <c r="J60" s="11">
        <v>99.7</v>
      </c>
      <c r="K60" s="60">
        <v>30</v>
      </c>
      <c r="L60" s="57">
        <v>100</v>
      </c>
      <c r="M60" s="61">
        <v>6</v>
      </c>
      <c r="N60" s="93">
        <v>100</v>
      </c>
      <c r="O60" s="62">
        <v>8</v>
      </c>
      <c r="P60" s="57">
        <v>100</v>
      </c>
      <c r="Q60" s="61">
        <v>2</v>
      </c>
      <c r="R60" s="187"/>
      <c r="S60" s="187"/>
      <c r="T60" s="108">
        <v>100</v>
      </c>
      <c r="U60" s="21">
        <v>16</v>
      </c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</row>
    <row r="61" spans="1:43" ht="13.5" customHeight="1">
      <c r="A61" s="4"/>
      <c r="B61" s="200"/>
      <c r="C61" s="127" t="s">
        <v>64</v>
      </c>
      <c r="D61" s="137">
        <v>99.7</v>
      </c>
      <c r="E61" s="60">
        <v>47</v>
      </c>
      <c r="F61" s="59">
        <v>99.4</v>
      </c>
      <c r="G61" s="58">
        <v>19</v>
      </c>
      <c r="H61" s="57">
        <v>100</v>
      </c>
      <c r="I61" s="61">
        <v>12</v>
      </c>
      <c r="J61" s="59">
        <v>99.6</v>
      </c>
      <c r="K61" s="60">
        <v>31</v>
      </c>
      <c r="L61" s="57">
        <v>100</v>
      </c>
      <c r="M61" s="61">
        <v>6</v>
      </c>
      <c r="N61" s="93">
        <v>100</v>
      </c>
      <c r="O61" s="62">
        <v>8</v>
      </c>
      <c r="P61" s="57">
        <v>100</v>
      </c>
      <c r="Q61" s="61">
        <v>2</v>
      </c>
      <c r="R61" s="187"/>
      <c r="S61" s="187"/>
      <c r="T61" s="108">
        <v>100</v>
      </c>
      <c r="U61" s="26">
        <v>16</v>
      </c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</row>
    <row r="62" spans="1:43" ht="13.5" customHeight="1">
      <c r="A62" s="4"/>
      <c r="B62" s="200"/>
      <c r="C62" s="127" t="s">
        <v>65</v>
      </c>
      <c r="D62" s="137">
        <v>100</v>
      </c>
      <c r="E62" s="60">
        <v>49</v>
      </c>
      <c r="F62" s="59">
        <v>100</v>
      </c>
      <c r="G62" s="58">
        <v>21</v>
      </c>
      <c r="H62" s="57">
        <v>100</v>
      </c>
      <c r="I62" s="61">
        <v>12</v>
      </c>
      <c r="J62" s="59">
        <v>100</v>
      </c>
      <c r="K62" s="60">
        <v>33</v>
      </c>
      <c r="L62" s="57">
        <v>100</v>
      </c>
      <c r="M62" s="61">
        <v>6</v>
      </c>
      <c r="N62" s="93">
        <v>100</v>
      </c>
      <c r="O62" s="62">
        <v>8</v>
      </c>
      <c r="P62" s="57">
        <v>100</v>
      </c>
      <c r="Q62" s="61">
        <v>2</v>
      </c>
      <c r="R62" s="187"/>
      <c r="S62" s="187"/>
      <c r="T62" s="108">
        <v>100</v>
      </c>
      <c r="U62" s="26">
        <v>16</v>
      </c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</row>
    <row r="63" spans="1:43" ht="13.5" customHeight="1">
      <c r="A63" s="4"/>
      <c r="B63" s="200"/>
      <c r="C63" s="127" t="s">
        <v>66</v>
      </c>
      <c r="D63" s="137">
        <v>99.9</v>
      </c>
      <c r="E63" s="60">
        <v>50</v>
      </c>
      <c r="F63" s="59">
        <v>99.9</v>
      </c>
      <c r="G63" s="58">
        <v>22</v>
      </c>
      <c r="H63" s="57">
        <v>100</v>
      </c>
      <c r="I63" s="61">
        <v>12</v>
      </c>
      <c r="J63" s="59">
        <v>99.9</v>
      </c>
      <c r="K63" s="60">
        <v>34</v>
      </c>
      <c r="L63" s="57">
        <v>100</v>
      </c>
      <c r="M63" s="61">
        <v>6</v>
      </c>
      <c r="N63" s="93">
        <v>100</v>
      </c>
      <c r="O63" s="62">
        <v>8</v>
      </c>
      <c r="P63" s="57">
        <v>100</v>
      </c>
      <c r="Q63" s="61">
        <v>2</v>
      </c>
      <c r="R63" s="187"/>
      <c r="S63" s="187"/>
      <c r="T63" s="108">
        <v>100</v>
      </c>
      <c r="U63" s="26">
        <v>16</v>
      </c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</row>
    <row r="64" spans="1:43" ht="13.5" customHeight="1">
      <c r="A64" s="4"/>
      <c r="B64" s="200"/>
      <c r="C64" s="127" t="s">
        <v>67</v>
      </c>
      <c r="D64" s="137">
        <v>99.9</v>
      </c>
      <c r="E64" s="60">
        <v>50</v>
      </c>
      <c r="F64" s="59">
        <v>99.9</v>
      </c>
      <c r="G64" s="58">
        <v>22</v>
      </c>
      <c r="H64" s="57">
        <v>100</v>
      </c>
      <c r="I64" s="61">
        <v>12</v>
      </c>
      <c r="J64" s="59">
        <v>99.9</v>
      </c>
      <c r="K64" s="60">
        <v>34</v>
      </c>
      <c r="L64" s="57">
        <v>100</v>
      </c>
      <c r="M64" s="61">
        <v>6</v>
      </c>
      <c r="N64" s="93">
        <v>100</v>
      </c>
      <c r="O64" s="62">
        <v>8</v>
      </c>
      <c r="P64" s="57">
        <v>100</v>
      </c>
      <c r="Q64" s="61">
        <v>2</v>
      </c>
      <c r="R64" s="187"/>
      <c r="S64" s="187"/>
      <c r="T64" s="108">
        <v>100</v>
      </c>
      <c r="U64" s="26">
        <v>16</v>
      </c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</row>
    <row r="65" spans="1:43" ht="13.5" customHeight="1" thickBot="1">
      <c r="A65" s="4"/>
      <c r="B65" s="208"/>
      <c r="C65" s="128" t="s">
        <v>68</v>
      </c>
      <c r="D65" s="141">
        <v>99.9</v>
      </c>
      <c r="E65" s="13">
        <v>50</v>
      </c>
      <c r="F65" s="14">
        <v>99.9</v>
      </c>
      <c r="G65" s="10">
        <v>22</v>
      </c>
      <c r="H65" s="8">
        <v>100</v>
      </c>
      <c r="I65" s="16">
        <v>12</v>
      </c>
      <c r="J65" s="14">
        <v>99.9</v>
      </c>
      <c r="K65" s="13">
        <v>34</v>
      </c>
      <c r="L65" s="8">
        <v>100</v>
      </c>
      <c r="M65" s="16">
        <v>6</v>
      </c>
      <c r="N65" s="96">
        <v>100</v>
      </c>
      <c r="O65" s="17">
        <v>8</v>
      </c>
      <c r="P65" s="8">
        <v>100</v>
      </c>
      <c r="Q65" s="16">
        <v>2</v>
      </c>
      <c r="R65" s="190"/>
      <c r="S65" s="190"/>
      <c r="T65" s="111">
        <v>100</v>
      </c>
      <c r="U65" s="48">
        <v>16</v>
      </c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</row>
    <row r="66" spans="1:21" s="19" customFormat="1" ht="13.5" customHeight="1">
      <c r="A66" s="18"/>
      <c r="B66" s="203">
        <v>11</v>
      </c>
      <c r="C66" s="130" t="s">
        <v>73</v>
      </c>
      <c r="D66" s="143">
        <v>99.9</v>
      </c>
      <c r="E66" s="51">
        <v>50</v>
      </c>
      <c r="F66" s="52">
        <v>99.9</v>
      </c>
      <c r="G66" s="53">
        <v>22</v>
      </c>
      <c r="H66" s="50">
        <v>100</v>
      </c>
      <c r="I66" s="54">
        <v>12</v>
      </c>
      <c r="J66" s="52">
        <v>99.9</v>
      </c>
      <c r="K66" s="51">
        <v>34</v>
      </c>
      <c r="L66" s="50">
        <v>100</v>
      </c>
      <c r="M66" s="54">
        <v>6</v>
      </c>
      <c r="N66" s="97">
        <v>100</v>
      </c>
      <c r="O66" s="56">
        <v>8</v>
      </c>
      <c r="P66" s="50">
        <v>100</v>
      </c>
      <c r="Q66" s="54">
        <v>2</v>
      </c>
      <c r="R66" s="191"/>
      <c r="S66" s="191"/>
      <c r="T66" s="114">
        <v>100</v>
      </c>
      <c r="U66" s="29">
        <v>16</v>
      </c>
    </row>
    <row r="67" spans="1:21" s="19" customFormat="1" ht="13.5" customHeight="1">
      <c r="A67" s="18"/>
      <c r="B67" s="203"/>
      <c r="C67" s="131" t="s">
        <v>74</v>
      </c>
      <c r="D67" s="144">
        <v>100</v>
      </c>
      <c r="E67" s="64">
        <v>50</v>
      </c>
      <c r="F67" s="65">
        <v>100</v>
      </c>
      <c r="G67" s="66">
        <v>22</v>
      </c>
      <c r="H67" s="67">
        <v>100</v>
      </c>
      <c r="I67" s="68">
        <v>12</v>
      </c>
      <c r="J67" s="65">
        <v>100</v>
      </c>
      <c r="K67" s="64">
        <v>34</v>
      </c>
      <c r="L67" s="67">
        <v>100</v>
      </c>
      <c r="M67" s="68">
        <v>6</v>
      </c>
      <c r="N67" s="98">
        <v>100</v>
      </c>
      <c r="O67" s="69">
        <v>8</v>
      </c>
      <c r="P67" s="67">
        <v>100</v>
      </c>
      <c r="Q67" s="68">
        <v>2</v>
      </c>
      <c r="R67" s="192"/>
      <c r="S67" s="192"/>
      <c r="T67" s="116">
        <v>100</v>
      </c>
      <c r="U67" s="70">
        <v>16</v>
      </c>
    </row>
    <row r="68" spans="1:21" s="19" customFormat="1" ht="13.5" customHeight="1">
      <c r="A68" s="18"/>
      <c r="B68" s="203"/>
      <c r="C68" s="131" t="s">
        <v>75</v>
      </c>
      <c r="D68" s="144">
        <v>100</v>
      </c>
      <c r="E68" s="64">
        <v>50</v>
      </c>
      <c r="F68" s="65">
        <v>100</v>
      </c>
      <c r="G68" s="66">
        <v>22</v>
      </c>
      <c r="H68" s="67">
        <v>100</v>
      </c>
      <c r="I68" s="68">
        <v>12</v>
      </c>
      <c r="J68" s="65">
        <v>100</v>
      </c>
      <c r="K68" s="64">
        <v>34</v>
      </c>
      <c r="L68" s="67">
        <v>100</v>
      </c>
      <c r="M68" s="68">
        <v>6</v>
      </c>
      <c r="N68" s="98">
        <v>100</v>
      </c>
      <c r="O68" s="69">
        <v>8</v>
      </c>
      <c r="P68" s="67">
        <v>100</v>
      </c>
      <c r="Q68" s="68">
        <v>2</v>
      </c>
      <c r="R68" s="192"/>
      <c r="S68" s="192"/>
      <c r="T68" s="116">
        <v>100</v>
      </c>
      <c r="U68" s="70">
        <v>16</v>
      </c>
    </row>
    <row r="69" spans="1:21" s="19" customFormat="1" ht="13.5" customHeight="1">
      <c r="A69" s="18"/>
      <c r="B69" s="203"/>
      <c r="C69" s="131" t="s">
        <v>76</v>
      </c>
      <c r="D69" s="144">
        <v>100</v>
      </c>
      <c r="E69" s="64">
        <v>51</v>
      </c>
      <c r="F69" s="65">
        <v>100</v>
      </c>
      <c r="G69" s="66">
        <v>23</v>
      </c>
      <c r="H69" s="67">
        <v>100</v>
      </c>
      <c r="I69" s="68">
        <v>12</v>
      </c>
      <c r="J69" s="65">
        <v>100</v>
      </c>
      <c r="K69" s="64">
        <v>35</v>
      </c>
      <c r="L69" s="67">
        <v>100</v>
      </c>
      <c r="M69" s="68">
        <v>6</v>
      </c>
      <c r="N69" s="98">
        <v>100</v>
      </c>
      <c r="O69" s="69">
        <v>8</v>
      </c>
      <c r="P69" s="67">
        <v>100</v>
      </c>
      <c r="Q69" s="68">
        <v>2</v>
      </c>
      <c r="R69" s="192"/>
      <c r="S69" s="192"/>
      <c r="T69" s="116">
        <v>100</v>
      </c>
      <c r="U69" s="70">
        <v>16</v>
      </c>
    </row>
    <row r="70" spans="1:21" s="19" customFormat="1" ht="13.5" customHeight="1">
      <c r="A70" s="18"/>
      <c r="B70" s="203"/>
      <c r="C70" s="131" t="s">
        <v>77</v>
      </c>
      <c r="D70" s="144">
        <v>100</v>
      </c>
      <c r="E70" s="64">
        <v>51</v>
      </c>
      <c r="F70" s="65">
        <v>100</v>
      </c>
      <c r="G70" s="66">
        <v>23</v>
      </c>
      <c r="H70" s="67">
        <v>100</v>
      </c>
      <c r="I70" s="68">
        <v>12</v>
      </c>
      <c r="J70" s="65">
        <v>100</v>
      </c>
      <c r="K70" s="64">
        <v>35</v>
      </c>
      <c r="L70" s="67">
        <v>100</v>
      </c>
      <c r="M70" s="68">
        <v>6</v>
      </c>
      <c r="N70" s="98">
        <v>100</v>
      </c>
      <c r="O70" s="69">
        <v>8</v>
      </c>
      <c r="P70" s="67">
        <v>100</v>
      </c>
      <c r="Q70" s="68">
        <v>2</v>
      </c>
      <c r="R70" s="192"/>
      <c r="S70" s="192"/>
      <c r="T70" s="116">
        <v>100</v>
      </c>
      <c r="U70" s="70">
        <v>16</v>
      </c>
    </row>
    <row r="71" spans="1:21" s="19" customFormat="1" ht="13.5" customHeight="1">
      <c r="A71" s="18"/>
      <c r="B71" s="204"/>
      <c r="C71" s="131" t="s">
        <v>78</v>
      </c>
      <c r="D71" s="144">
        <v>100</v>
      </c>
      <c r="E71" s="64">
        <v>51</v>
      </c>
      <c r="F71" s="65">
        <v>100</v>
      </c>
      <c r="G71" s="66">
        <v>23</v>
      </c>
      <c r="H71" s="67">
        <v>100</v>
      </c>
      <c r="I71" s="68">
        <v>12</v>
      </c>
      <c r="J71" s="65">
        <v>100</v>
      </c>
      <c r="K71" s="64">
        <v>35</v>
      </c>
      <c r="L71" s="67">
        <v>100</v>
      </c>
      <c r="M71" s="68">
        <v>6</v>
      </c>
      <c r="N71" s="98">
        <v>100</v>
      </c>
      <c r="O71" s="69">
        <v>8</v>
      </c>
      <c r="P71" s="67">
        <v>100</v>
      </c>
      <c r="Q71" s="68">
        <v>2</v>
      </c>
      <c r="R71" s="192"/>
      <c r="S71" s="192"/>
      <c r="T71" s="116">
        <v>100</v>
      </c>
      <c r="U71" s="70">
        <v>16</v>
      </c>
    </row>
    <row r="72" spans="1:21" s="19" customFormat="1" ht="13.5" customHeight="1">
      <c r="A72" s="18"/>
      <c r="B72" s="205">
        <v>12</v>
      </c>
      <c r="C72" s="132" t="s">
        <v>79</v>
      </c>
      <c r="D72" s="145">
        <v>99.9</v>
      </c>
      <c r="E72" s="64">
        <v>53</v>
      </c>
      <c r="F72" s="71">
        <v>99.8</v>
      </c>
      <c r="G72" s="66">
        <v>23</v>
      </c>
      <c r="H72" s="67">
        <v>100</v>
      </c>
      <c r="I72" s="68">
        <v>12</v>
      </c>
      <c r="J72" s="71">
        <v>99.9</v>
      </c>
      <c r="K72" s="64">
        <v>35</v>
      </c>
      <c r="L72" s="67">
        <v>100</v>
      </c>
      <c r="M72" s="68">
        <v>8</v>
      </c>
      <c r="N72" s="98">
        <v>100</v>
      </c>
      <c r="O72" s="69">
        <v>8</v>
      </c>
      <c r="P72" s="67">
        <v>100</v>
      </c>
      <c r="Q72" s="68">
        <v>2</v>
      </c>
      <c r="R72" s="192"/>
      <c r="S72" s="192"/>
      <c r="T72" s="116">
        <v>100</v>
      </c>
      <c r="U72" s="64">
        <v>18</v>
      </c>
    </row>
    <row r="73" spans="1:21" s="19" customFormat="1" ht="13.5" customHeight="1">
      <c r="A73" s="18"/>
      <c r="B73" s="203"/>
      <c r="C73" s="132" t="s">
        <v>80</v>
      </c>
      <c r="D73" s="144">
        <v>99.9</v>
      </c>
      <c r="E73" s="64">
        <v>53</v>
      </c>
      <c r="F73" s="65">
        <v>99.7</v>
      </c>
      <c r="G73" s="66">
        <v>23</v>
      </c>
      <c r="H73" s="67">
        <v>100</v>
      </c>
      <c r="I73" s="68">
        <v>12</v>
      </c>
      <c r="J73" s="65">
        <v>99.8</v>
      </c>
      <c r="K73" s="64">
        <v>35</v>
      </c>
      <c r="L73" s="67">
        <v>100</v>
      </c>
      <c r="M73" s="68">
        <v>8</v>
      </c>
      <c r="N73" s="98">
        <v>100</v>
      </c>
      <c r="O73" s="69">
        <v>8</v>
      </c>
      <c r="P73" s="67">
        <v>100</v>
      </c>
      <c r="Q73" s="68">
        <v>2</v>
      </c>
      <c r="R73" s="192"/>
      <c r="S73" s="192"/>
      <c r="T73" s="116">
        <v>100</v>
      </c>
      <c r="U73" s="70">
        <v>18</v>
      </c>
    </row>
    <row r="74" spans="1:21" s="19" customFormat="1" ht="13.5" customHeight="1">
      <c r="A74" s="18"/>
      <c r="B74" s="203"/>
      <c r="C74" s="132" t="s">
        <v>81</v>
      </c>
      <c r="D74" s="144">
        <v>99.9</v>
      </c>
      <c r="E74" s="64">
        <v>53</v>
      </c>
      <c r="F74" s="65">
        <v>99.8</v>
      </c>
      <c r="G74" s="66">
        <v>23</v>
      </c>
      <c r="H74" s="67">
        <v>100</v>
      </c>
      <c r="I74" s="68">
        <v>12</v>
      </c>
      <c r="J74" s="65">
        <v>99.9</v>
      </c>
      <c r="K74" s="64">
        <v>35</v>
      </c>
      <c r="L74" s="67">
        <v>100</v>
      </c>
      <c r="M74" s="68">
        <v>8</v>
      </c>
      <c r="N74" s="98">
        <v>100</v>
      </c>
      <c r="O74" s="69">
        <v>8</v>
      </c>
      <c r="P74" s="67">
        <v>100</v>
      </c>
      <c r="Q74" s="68">
        <v>2</v>
      </c>
      <c r="R74" s="192"/>
      <c r="S74" s="192"/>
      <c r="T74" s="116">
        <v>100</v>
      </c>
      <c r="U74" s="70">
        <v>18</v>
      </c>
    </row>
    <row r="75" spans="1:21" s="19" customFormat="1" ht="13.5" customHeight="1">
      <c r="A75" s="18"/>
      <c r="B75" s="203"/>
      <c r="C75" s="132" t="s">
        <v>82</v>
      </c>
      <c r="D75" s="144">
        <v>99.9</v>
      </c>
      <c r="E75" s="64">
        <v>55</v>
      </c>
      <c r="F75" s="65">
        <v>99.8</v>
      </c>
      <c r="G75" s="66">
        <v>25</v>
      </c>
      <c r="H75" s="67">
        <v>100</v>
      </c>
      <c r="I75" s="68">
        <v>12</v>
      </c>
      <c r="J75" s="65">
        <v>99.9</v>
      </c>
      <c r="K75" s="64">
        <v>37</v>
      </c>
      <c r="L75" s="67">
        <v>100</v>
      </c>
      <c r="M75" s="68">
        <v>8</v>
      </c>
      <c r="N75" s="98">
        <v>100</v>
      </c>
      <c r="O75" s="69">
        <v>8</v>
      </c>
      <c r="P75" s="67">
        <v>100</v>
      </c>
      <c r="Q75" s="68">
        <v>2</v>
      </c>
      <c r="R75" s="192"/>
      <c r="S75" s="192"/>
      <c r="T75" s="116">
        <v>100</v>
      </c>
      <c r="U75" s="70">
        <v>18</v>
      </c>
    </row>
    <row r="76" spans="1:21" s="19" customFormat="1" ht="13.5" customHeight="1">
      <c r="A76" s="18"/>
      <c r="B76" s="203"/>
      <c r="C76" s="132" t="s">
        <v>83</v>
      </c>
      <c r="D76" s="144">
        <v>99.6</v>
      </c>
      <c r="E76" s="64">
        <v>55</v>
      </c>
      <c r="F76" s="65">
        <v>99.2</v>
      </c>
      <c r="G76" s="66">
        <v>25</v>
      </c>
      <c r="H76" s="67">
        <v>100</v>
      </c>
      <c r="I76" s="68">
        <v>12</v>
      </c>
      <c r="J76" s="65">
        <v>99.4</v>
      </c>
      <c r="K76" s="64">
        <v>37</v>
      </c>
      <c r="L76" s="67">
        <v>100</v>
      </c>
      <c r="M76" s="68">
        <v>8</v>
      </c>
      <c r="N76" s="98">
        <v>100</v>
      </c>
      <c r="O76" s="69">
        <v>8</v>
      </c>
      <c r="P76" s="67">
        <v>100</v>
      </c>
      <c r="Q76" s="68">
        <v>2</v>
      </c>
      <c r="R76" s="192"/>
      <c r="S76" s="192"/>
      <c r="T76" s="116">
        <v>100</v>
      </c>
      <c r="U76" s="70">
        <v>18</v>
      </c>
    </row>
    <row r="77" spans="1:21" s="19" customFormat="1" ht="13.5" customHeight="1" thickBot="1">
      <c r="A77" s="18"/>
      <c r="B77" s="206"/>
      <c r="C77" s="133" t="s">
        <v>84</v>
      </c>
      <c r="D77" s="146">
        <v>99.5</v>
      </c>
      <c r="E77" s="78">
        <v>55</v>
      </c>
      <c r="F77" s="79">
        <v>98.9</v>
      </c>
      <c r="G77" s="80">
        <v>25</v>
      </c>
      <c r="H77" s="81">
        <v>100</v>
      </c>
      <c r="I77" s="82">
        <v>12</v>
      </c>
      <c r="J77" s="79">
        <v>99.3</v>
      </c>
      <c r="K77" s="78">
        <v>37</v>
      </c>
      <c r="L77" s="81">
        <v>100</v>
      </c>
      <c r="M77" s="82">
        <v>8</v>
      </c>
      <c r="N77" s="99">
        <v>100</v>
      </c>
      <c r="O77" s="83">
        <v>8</v>
      </c>
      <c r="P77" s="81">
        <v>100</v>
      </c>
      <c r="Q77" s="82">
        <v>2</v>
      </c>
      <c r="R77" s="193"/>
      <c r="S77" s="193"/>
      <c r="T77" s="117">
        <v>100</v>
      </c>
      <c r="U77" s="84">
        <v>18</v>
      </c>
    </row>
    <row r="78" spans="1:21" s="19" customFormat="1" ht="13.5" customHeight="1">
      <c r="A78" s="18"/>
      <c r="B78" s="203">
        <v>13</v>
      </c>
      <c r="C78" s="130" t="s">
        <v>85</v>
      </c>
      <c r="D78" s="147">
        <v>99.6</v>
      </c>
      <c r="E78" s="72">
        <v>58</v>
      </c>
      <c r="F78" s="73">
        <v>99.2</v>
      </c>
      <c r="G78" s="74">
        <v>26</v>
      </c>
      <c r="H78" s="75">
        <v>99.8</v>
      </c>
      <c r="I78" s="76">
        <v>13</v>
      </c>
      <c r="J78" s="73">
        <v>99.4</v>
      </c>
      <c r="K78" s="72">
        <v>39</v>
      </c>
      <c r="L78" s="75">
        <v>100</v>
      </c>
      <c r="M78" s="76">
        <v>8</v>
      </c>
      <c r="N78" s="100">
        <v>100</v>
      </c>
      <c r="O78" s="77">
        <v>8</v>
      </c>
      <c r="P78" s="75">
        <v>100</v>
      </c>
      <c r="Q78" s="76">
        <v>3</v>
      </c>
      <c r="R78" s="194"/>
      <c r="S78" s="194"/>
      <c r="T78" s="118">
        <v>100</v>
      </c>
      <c r="U78" s="72">
        <v>19</v>
      </c>
    </row>
    <row r="79" spans="1:21" s="19" customFormat="1" ht="13.5" customHeight="1">
      <c r="A79" s="18"/>
      <c r="B79" s="203"/>
      <c r="C79" s="132" t="s">
        <v>86</v>
      </c>
      <c r="D79" s="147">
        <v>99.6</v>
      </c>
      <c r="E79" s="64">
        <v>58</v>
      </c>
      <c r="F79" s="73">
        <v>99.2</v>
      </c>
      <c r="G79" s="68">
        <v>26</v>
      </c>
      <c r="H79" s="98">
        <v>99.8</v>
      </c>
      <c r="I79" s="69">
        <v>13</v>
      </c>
      <c r="J79" s="123">
        <v>99.4</v>
      </c>
      <c r="K79" s="64">
        <v>39</v>
      </c>
      <c r="L79" s="63">
        <v>100</v>
      </c>
      <c r="M79" s="68">
        <v>8</v>
      </c>
      <c r="N79" s="101">
        <v>100</v>
      </c>
      <c r="O79" s="69">
        <v>8</v>
      </c>
      <c r="P79" s="91">
        <v>100</v>
      </c>
      <c r="Q79" s="68">
        <v>3</v>
      </c>
      <c r="R79" s="194"/>
      <c r="S79" s="194"/>
      <c r="T79" s="119">
        <v>100</v>
      </c>
      <c r="U79" s="64">
        <v>19</v>
      </c>
    </row>
    <row r="80" spans="1:21" s="19" customFormat="1" ht="13.5" customHeight="1">
      <c r="A80" s="18"/>
      <c r="B80" s="203"/>
      <c r="C80" s="134" t="s">
        <v>87</v>
      </c>
      <c r="D80" s="147">
        <v>99.6</v>
      </c>
      <c r="E80" s="64">
        <v>58</v>
      </c>
      <c r="F80" s="73">
        <v>99.2</v>
      </c>
      <c r="G80" s="68">
        <v>26</v>
      </c>
      <c r="H80" s="100">
        <v>99.6</v>
      </c>
      <c r="I80" s="69">
        <v>13</v>
      </c>
      <c r="J80" s="123">
        <v>99.3</v>
      </c>
      <c r="K80" s="64">
        <v>39</v>
      </c>
      <c r="L80" s="63">
        <v>100</v>
      </c>
      <c r="M80" s="68">
        <v>8</v>
      </c>
      <c r="N80" s="101">
        <v>100</v>
      </c>
      <c r="O80" s="69">
        <v>8</v>
      </c>
      <c r="P80" s="91">
        <v>100</v>
      </c>
      <c r="Q80" s="68">
        <v>3</v>
      </c>
      <c r="R80" s="194"/>
      <c r="S80" s="194"/>
      <c r="T80" s="119">
        <v>100</v>
      </c>
      <c r="U80" s="64">
        <v>19</v>
      </c>
    </row>
    <row r="81" spans="1:21" s="19" customFormat="1" ht="13.5" customHeight="1">
      <c r="A81" s="18"/>
      <c r="B81" s="203"/>
      <c r="C81" s="134" t="s">
        <v>88</v>
      </c>
      <c r="D81" s="148">
        <v>99.6</v>
      </c>
      <c r="E81" s="64">
        <v>58</v>
      </c>
      <c r="F81" s="73">
        <v>99.2</v>
      </c>
      <c r="G81" s="68">
        <v>26</v>
      </c>
      <c r="H81" s="100">
        <v>99.6</v>
      </c>
      <c r="I81" s="69">
        <v>13</v>
      </c>
      <c r="J81" s="90">
        <v>99.3</v>
      </c>
      <c r="K81" s="86">
        <v>39</v>
      </c>
      <c r="L81" s="85">
        <v>100</v>
      </c>
      <c r="M81" s="87">
        <v>8</v>
      </c>
      <c r="N81" s="102">
        <v>100</v>
      </c>
      <c r="O81" s="103">
        <v>8</v>
      </c>
      <c r="P81" s="88">
        <v>100</v>
      </c>
      <c r="Q81" s="89">
        <v>3</v>
      </c>
      <c r="R81" s="195"/>
      <c r="S81" s="195"/>
      <c r="T81" s="120">
        <v>100</v>
      </c>
      <c r="U81" s="86">
        <v>19</v>
      </c>
    </row>
    <row r="82" spans="1:21" s="19" customFormat="1" ht="13.5" customHeight="1">
      <c r="A82" s="18"/>
      <c r="B82" s="203"/>
      <c r="C82" s="134" t="s">
        <v>89</v>
      </c>
      <c r="D82" s="136">
        <v>99.8</v>
      </c>
      <c r="E82" s="21">
        <v>58</v>
      </c>
      <c r="F82" s="20">
        <v>99.8</v>
      </c>
      <c r="G82" s="32">
        <v>26</v>
      </c>
      <c r="H82" s="104">
        <v>99.1</v>
      </c>
      <c r="I82" s="28">
        <v>13</v>
      </c>
      <c r="J82" s="24">
        <v>99.6</v>
      </c>
      <c r="K82" s="21">
        <v>39</v>
      </c>
      <c r="L82" s="20">
        <v>100</v>
      </c>
      <c r="M82" s="32">
        <v>8</v>
      </c>
      <c r="N82" s="104">
        <v>100</v>
      </c>
      <c r="O82" s="28">
        <v>8</v>
      </c>
      <c r="P82" s="24">
        <v>100</v>
      </c>
      <c r="Q82" s="32">
        <v>3</v>
      </c>
      <c r="R82" s="185"/>
      <c r="S82" s="185"/>
      <c r="T82" s="105">
        <v>100</v>
      </c>
      <c r="U82" s="21">
        <v>19</v>
      </c>
    </row>
    <row r="83" spans="1:21" s="19" customFormat="1" ht="13.5" customHeight="1" thickBot="1">
      <c r="A83" s="18"/>
      <c r="B83" s="204"/>
      <c r="C83" s="150" t="s">
        <v>90</v>
      </c>
      <c r="D83" s="151">
        <v>99.8</v>
      </c>
      <c r="E83" s="45">
        <v>58</v>
      </c>
      <c r="F83" s="152">
        <v>99.8</v>
      </c>
      <c r="G83" s="153">
        <v>26</v>
      </c>
      <c r="H83" s="154">
        <v>99.3</v>
      </c>
      <c r="I83" s="155">
        <v>13</v>
      </c>
      <c r="J83" s="156">
        <v>99.7</v>
      </c>
      <c r="K83" s="45">
        <v>39</v>
      </c>
      <c r="L83" s="152">
        <v>100</v>
      </c>
      <c r="M83" s="153">
        <v>8</v>
      </c>
      <c r="N83" s="154">
        <v>100</v>
      </c>
      <c r="O83" s="155">
        <v>8</v>
      </c>
      <c r="P83" s="156">
        <v>100</v>
      </c>
      <c r="Q83" s="153">
        <v>3</v>
      </c>
      <c r="R83" s="196"/>
      <c r="S83" s="196"/>
      <c r="T83" s="157">
        <v>100</v>
      </c>
      <c r="U83" s="45">
        <v>19</v>
      </c>
    </row>
    <row r="84" spans="1:21" s="19" customFormat="1" ht="13.5" customHeight="1">
      <c r="A84" s="18"/>
      <c r="B84" s="205">
        <v>14</v>
      </c>
      <c r="C84" s="175">
        <v>44075</v>
      </c>
      <c r="D84" s="176">
        <v>99.8</v>
      </c>
      <c r="E84" s="177">
        <v>58</v>
      </c>
      <c r="F84" s="178">
        <v>99.8</v>
      </c>
      <c r="G84" s="179">
        <v>26</v>
      </c>
      <c r="H84" s="180">
        <v>99.3</v>
      </c>
      <c r="I84" s="181">
        <v>13</v>
      </c>
      <c r="J84" s="178">
        <v>99.7</v>
      </c>
      <c r="K84" s="177">
        <v>39</v>
      </c>
      <c r="L84" s="180">
        <v>100</v>
      </c>
      <c r="M84" s="181">
        <v>8</v>
      </c>
      <c r="N84" s="182">
        <v>100</v>
      </c>
      <c r="O84" s="183">
        <v>8</v>
      </c>
      <c r="P84" s="180">
        <v>100</v>
      </c>
      <c r="Q84" s="181">
        <v>3</v>
      </c>
      <c r="R84" s="197"/>
      <c r="S84" s="197"/>
      <c r="T84" s="184">
        <v>100</v>
      </c>
      <c r="U84" s="177">
        <v>19</v>
      </c>
    </row>
    <row r="85" spans="1:21" s="19" customFormat="1" ht="13.5" customHeight="1">
      <c r="A85" s="18"/>
      <c r="B85" s="203"/>
      <c r="C85" s="175">
        <v>44105</v>
      </c>
      <c r="D85" s="176">
        <v>99.7</v>
      </c>
      <c r="E85" s="177">
        <v>58</v>
      </c>
      <c r="F85" s="178">
        <v>99.4</v>
      </c>
      <c r="G85" s="179">
        <v>26</v>
      </c>
      <c r="H85" s="180">
        <v>99.6</v>
      </c>
      <c r="I85" s="181">
        <v>12</v>
      </c>
      <c r="J85" s="178">
        <v>99.5</v>
      </c>
      <c r="K85" s="177">
        <v>38</v>
      </c>
      <c r="L85" s="180">
        <v>100</v>
      </c>
      <c r="M85" s="181">
        <v>8</v>
      </c>
      <c r="N85" s="182">
        <v>100</v>
      </c>
      <c r="O85" s="183">
        <v>8</v>
      </c>
      <c r="P85" s="182">
        <v>100</v>
      </c>
      <c r="Q85" s="183">
        <v>3</v>
      </c>
      <c r="R85" s="180">
        <v>100</v>
      </c>
      <c r="S85" s="181">
        <v>1</v>
      </c>
      <c r="T85" s="184">
        <v>100</v>
      </c>
      <c r="U85" s="177">
        <v>20</v>
      </c>
    </row>
    <row r="86" spans="1:21" s="19" customFormat="1" ht="13.5" customHeight="1">
      <c r="A86" s="18"/>
      <c r="B86" s="203"/>
      <c r="C86" s="175">
        <v>44136</v>
      </c>
      <c r="D86" s="144">
        <v>99.8</v>
      </c>
      <c r="E86" s="64">
        <v>58</v>
      </c>
      <c r="F86" s="65">
        <v>99.7</v>
      </c>
      <c r="G86" s="66">
        <v>26</v>
      </c>
      <c r="H86" s="67">
        <v>99.6</v>
      </c>
      <c r="I86" s="68">
        <v>12</v>
      </c>
      <c r="J86" s="65">
        <v>99.7</v>
      </c>
      <c r="K86" s="64">
        <v>38</v>
      </c>
      <c r="L86" s="67">
        <v>100</v>
      </c>
      <c r="M86" s="68">
        <v>8</v>
      </c>
      <c r="N86" s="98">
        <v>100</v>
      </c>
      <c r="O86" s="69">
        <v>8</v>
      </c>
      <c r="P86" s="75">
        <v>100</v>
      </c>
      <c r="Q86" s="198">
        <v>3</v>
      </c>
      <c r="R86" s="180">
        <v>100</v>
      </c>
      <c r="S86" s="192">
        <v>1</v>
      </c>
      <c r="T86" s="116">
        <v>100</v>
      </c>
      <c r="U86" s="70">
        <v>20</v>
      </c>
    </row>
    <row r="87" spans="1:21" s="19" customFormat="1" ht="13.5" customHeight="1">
      <c r="A87" s="18"/>
      <c r="B87" s="203"/>
      <c r="C87" s="175">
        <v>44166</v>
      </c>
      <c r="D87" s="144">
        <v>99.8</v>
      </c>
      <c r="E87" s="64">
        <v>58</v>
      </c>
      <c r="F87" s="65">
        <v>99.7</v>
      </c>
      <c r="G87" s="66">
        <v>26</v>
      </c>
      <c r="H87" s="67">
        <v>99.4</v>
      </c>
      <c r="I87" s="68">
        <v>12</v>
      </c>
      <c r="J87" s="65">
        <v>99.6</v>
      </c>
      <c r="K87" s="64">
        <v>38</v>
      </c>
      <c r="L87" s="67">
        <v>100</v>
      </c>
      <c r="M87" s="232">
        <v>8</v>
      </c>
      <c r="N87" s="180">
        <v>100</v>
      </c>
      <c r="O87" s="69">
        <v>8</v>
      </c>
      <c r="P87" s="180">
        <v>100</v>
      </c>
      <c r="Q87" s="198">
        <v>3</v>
      </c>
      <c r="R87" s="180">
        <v>100</v>
      </c>
      <c r="S87" s="192">
        <v>1</v>
      </c>
      <c r="T87" s="116">
        <v>100</v>
      </c>
      <c r="U87" s="70">
        <v>20</v>
      </c>
    </row>
    <row r="88" spans="1:21" s="19" customFormat="1" ht="13.5" customHeight="1">
      <c r="A88" s="18"/>
      <c r="B88" s="203"/>
      <c r="C88" s="132" t="s">
        <v>93</v>
      </c>
      <c r="D88" s="144"/>
      <c r="E88" s="64"/>
      <c r="F88" s="65"/>
      <c r="G88" s="66"/>
      <c r="H88" s="67"/>
      <c r="I88" s="68"/>
      <c r="J88" s="65"/>
      <c r="K88" s="64"/>
      <c r="L88" s="67"/>
      <c r="M88" s="68"/>
      <c r="N88" s="98"/>
      <c r="O88" s="69"/>
      <c r="P88" s="67"/>
      <c r="Q88" s="68"/>
      <c r="R88" s="192"/>
      <c r="S88" s="192"/>
      <c r="T88" s="116"/>
      <c r="U88" s="70"/>
    </row>
    <row r="89" spans="1:21" s="19" customFormat="1" ht="13.5" customHeight="1" thickBot="1">
      <c r="A89" s="18"/>
      <c r="B89" s="206"/>
      <c r="C89" s="133" t="s">
        <v>94</v>
      </c>
      <c r="D89" s="146"/>
      <c r="E89" s="78"/>
      <c r="F89" s="79"/>
      <c r="G89" s="80"/>
      <c r="H89" s="81"/>
      <c r="I89" s="82"/>
      <c r="J89" s="79"/>
      <c r="K89" s="78"/>
      <c r="L89" s="81"/>
      <c r="M89" s="82"/>
      <c r="N89" s="99"/>
      <c r="O89" s="83"/>
      <c r="P89" s="81"/>
      <c r="Q89" s="82"/>
      <c r="R89" s="193"/>
      <c r="S89" s="193"/>
      <c r="T89" s="117"/>
      <c r="U89" s="84"/>
    </row>
    <row r="90" spans="2:21" ht="27" customHeight="1">
      <c r="B90" s="212" t="s">
        <v>92</v>
      </c>
      <c r="C90" s="213"/>
      <c r="D90" s="213"/>
      <c r="E90" s="213"/>
      <c r="F90" s="213"/>
      <c r="G90" s="213"/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13"/>
      <c r="U90" s="213"/>
    </row>
  </sheetData>
  <sheetProtection/>
  <mergeCells count="26">
    <mergeCell ref="L2:M2"/>
    <mergeCell ref="N2:O2"/>
    <mergeCell ref="P2:Q2"/>
    <mergeCell ref="B54:B59"/>
    <mergeCell ref="B60:B65"/>
    <mergeCell ref="R2:S2"/>
    <mergeCell ref="B30:B35"/>
    <mergeCell ref="B42:B47"/>
    <mergeCell ref="B24:B29"/>
    <mergeCell ref="B36:B41"/>
    <mergeCell ref="B1:B3"/>
    <mergeCell ref="B90:U90"/>
    <mergeCell ref="F1:K1"/>
    <mergeCell ref="H2:I2"/>
    <mergeCell ref="F2:G2"/>
    <mergeCell ref="L1:U1"/>
    <mergeCell ref="D1:E2"/>
    <mergeCell ref="B84:B89"/>
    <mergeCell ref="C1:C3"/>
    <mergeCell ref="B12:B17"/>
    <mergeCell ref="B18:B23"/>
    <mergeCell ref="B4:B11"/>
    <mergeCell ref="B78:B83"/>
    <mergeCell ref="B66:B71"/>
    <mergeCell ref="B72:B77"/>
    <mergeCell ref="B48:B53"/>
  </mergeCells>
  <printOptions/>
  <pageMargins left="0.3937007874015748" right="0.1968503937007874" top="0.3937007874015748" bottom="0.3937007874015748" header="0.5118110236220472" footer="0.5118110236220472"/>
  <pageSetup fitToWidth="2" fitToHeight="1" horizontalDpi="600" verticalDpi="6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tomohiro-nakajo</dc:creator>
  <cp:keywords/>
  <dc:description/>
  <cp:lastModifiedBy>ヒューリック</cp:lastModifiedBy>
  <cp:lastPrinted>2020-10-29T07:15:52Z</cp:lastPrinted>
  <dcterms:created xsi:type="dcterms:W3CDTF">2011-05-13T05:40:53Z</dcterms:created>
  <dcterms:modified xsi:type="dcterms:W3CDTF">2021-01-04T01:52:34Z</dcterms:modified>
  <cp:category/>
  <cp:version/>
  <cp:contentType/>
  <cp:contentStatus/>
</cp:coreProperties>
</file>